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4-Year Reports\"/>
    </mc:Choice>
  </mc:AlternateContent>
  <xr:revisionPtr revIDLastSave="0" documentId="13_ncr:1_{ABE5197F-5236-4D27-869C-31833638FD22}" xr6:coauthVersionLast="47" xr6:coauthVersionMax="47" xr10:uidLastSave="{00000000-0000-0000-0000-000000000000}"/>
  <bookViews>
    <workbookView xWindow="-120" yWindow="-120" windowWidth="29040" windowHeight="15720" xr2:uid="{F6920F4F-1D16-4239-9FBD-309B8E8C7B8F}"/>
  </bookViews>
  <sheets>
    <sheet name="All UG FA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F24" i="1"/>
  <c r="E24" i="1"/>
  <c r="C24" i="1"/>
  <c r="B24" i="1"/>
  <c r="G24" i="1" l="1"/>
  <c r="J24" i="1"/>
  <c r="D24" i="1"/>
</calcChain>
</file>

<file path=xl/sharedStrings.xml><?xml version="1.0" encoding="utf-8"?>
<sst xmlns="http://schemas.openxmlformats.org/spreadsheetml/2006/main" count="36" uniqueCount="30">
  <si>
    <t>Alabama Commission on Higher Education</t>
  </si>
  <si>
    <t>Summary of Student Aid Awarded</t>
  </si>
  <si>
    <t xml:space="preserve">to All Undergraduate Students </t>
  </si>
  <si>
    <t>Grant or Scholarship *</t>
  </si>
  <si>
    <t>Pell Grants</t>
  </si>
  <si>
    <t>Federal Student Loans</t>
  </si>
  <si>
    <t xml:space="preserve"> </t>
  </si>
  <si>
    <t>Institution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</si>
  <si>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</si>
  <si>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</si>
  <si>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</si>
  <si>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</si>
  <si>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</si>
  <si>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</si>
  <si>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</si>
  <si>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</si>
  <si>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</si>
  <si>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</si>
  <si>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</si>
  <si>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</si>
  <si>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</si>
  <si>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</si>
  <si>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Total for 4-Year Public Institutions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</si>
  <si>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</t>
    </r>
  </si>
  <si>
    <t>* Includes Grant or Scholarship aid from the federal government, state/local government, the institution, and other sources known to the institution.</t>
  </si>
  <si>
    <t># of Students Awarded Aid</t>
  </si>
  <si>
    <t>Total Amount of Aid Awarded</t>
  </si>
  <si>
    <t>Enrolled in Public 4-Year Institutions Fall 2023</t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</si>
  <si>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 xml:space="preserve"> IPEDS 2024-25 Student Financial Aid Survey</t>
    </r>
  </si>
  <si>
    <t>Average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</si>
</sst>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_);_([$$-409]* \(#,##0\);_([$$-409]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2" xfId="0" applyBorder="1"/>
    <xf numFmtId="0" fontId="0" fillId="0" borderId="6" xfId="0" applyBorder="1"/>
    <xf numFmtId="0" fontId="4" fillId="0" borderId="8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6" fillId="2" borderId="12" xfId="0" applyFont="1" applyFill="1" applyBorder="1" applyAlignment="1">
      <alignment horizontal="left"/>
    </xf>
    <xf numFmtId="3" fontId="7" fillId="2" borderId="13" xfId="0" applyNumberFormat="1" applyFont="1" applyFill="1" applyBorder="1"/>
    <xf numFmtId="3" fontId="7" fillId="2" borderId="15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4" fontId="0" fillId="0" borderId="0" xfId="1" applyFont="1"/>
    <xf numFmtId="164" fontId="7" fillId="2" borderId="14" xfId="0" applyNumberFormat="1" applyFont="1" applyFill="1" applyBorder="1" applyAlignment="1">
      <alignment horizontal="left" indent="2"/>
    </xf>
    <xf numFmtId="164" fontId="7" fillId="2" borderId="13" xfId="0" applyNumberFormat="1" applyFont="1" applyFill="1" applyBorder="1" applyAlignment="1">
      <alignment horizontal="left" indent="2"/>
    </xf>
    <xf numFmtId="3" fontId="9" fillId="0" borderId="0" xfId="0" applyNumberFormat="1" applyFont="1"/>
    <xf numFmtId="3" fontId="6" fillId="2" borderId="13" xfId="0" applyNumberFormat="1" applyFont="1" applyFill="1" applyBorder="1"/>
    <xf numFmtId="0" fontId="10" fillId="0" borderId="6" xfId="0" applyFont="1" applyBorder="1" applyAlignment="1">
      <alignment horizontal="left"/>
    </xf>
    <xf numFmtId="164" fontId="9" fillId="0" borderId="0" xfId="0" applyNumberFormat="1" applyFont="1" applyAlignment="1">
      <alignment horizontal="left" indent="1"/>
    </xf>
    <xf numFmtId="164" fontId="9" fillId="0" borderId="7" xfId="0" applyNumberFormat="1" applyFont="1" applyBorder="1" applyAlignment="1">
      <alignment horizontal="left" indent="2"/>
    </xf>
    <xf numFmtId="164" fontId="9" fillId="0" borderId="0" xfId="0" applyNumberFormat="1" applyFont="1" applyAlignment="1">
      <alignment horizontal="left" indent="2"/>
    </xf>
    <xf numFmtId="3" fontId="9" fillId="0" borderId="1" xfId="0" applyNumberFormat="1" applyFont="1" applyBorder="1"/>
    <xf numFmtId="164" fontId="7" fillId="2" borderId="13" xfId="1" applyNumberFormat="1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11C9-2710-44E4-BF19-EE199FD5ECC4}">
  <sheetPr>
    <pageSetUpPr fitToPage="1"/>
  </sheetPr>
  <dimension ref="A1:J29"/>
  <sheetViews>
    <sheetView showGridLines="0" showZeros="0" tabSelected="1" zoomScaleNormal="100" workbookViewId="0">
      <selection activeCell="J10" sqref="J10:J23"/>
    </sheetView>
  </sheetViews>
  <sheetFormatPr defaultRowHeight="15" x14ac:dyDescent="0.25"/>
  <cols>
    <col min="1" max="1" width="43.5703125" customWidth="1"/>
    <col min="2" max="2" width="11.7109375" customWidth="1"/>
    <col min="3" max="3" width="16.42578125" customWidth="1"/>
    <col min="4" max="4" width="12.140625" customWidth="1"/>
    <col min="5" max="5" width="11.7109375" customWidth="1"/>
    <col min="6" max="6" width="15.7109375" customWidth="1"/>
    <col min="7" max="7" width="11.85546875" customWidth="1"/>
    <col min="8" max="8" width="11.7109375" customWidth="1"/>
    <col min="9" max="9" width="15.7109375" customWidth="1"/>
    <col min="10" max="10" width="12.42578125" customWidth="1"/>
  </cols>
  <sheetData>
    <row r="1" spans="1:10" ht="33.75" x14ac:dyDescent="0.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" x14ac:dyDescent="0.3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" x14ac:dyDescent="0.35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1" x14ac:dyDescent="0.35">
      <c r="A4" s="29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6" spans="1:10" ht="18.75" x14ac:dyDescent="0.3">
      <c r="A6" s="1"/>
      <c r="B6" s="31" t="s">
        <v>3</v>
      </c>
      <c r="C6" s="32"/>
      <c r="D6" s="33"/>
      <c r="E6" s="31" t="s">
        <v>4</v>
      </c>
      <c r="F6" s="32"/>
      <c r="G6" s="33"/>
      <c r="H6" s="31" t="s">
        <v>5</v>
      </c>
      <c r="I6" s="32"/>
      <c r="J6" s="33"/>
    </row>
    <row r="7" spans="1:10" x14ac:dyDescent="0.25">
      <c r="A7" s="2" t="s">
        <v>6</v>
      </c>
      <c r="E7" s="6"/>
      <c r="H7" s="6"/>
      <c r="J7" s="7"/>
    </row>
    <row r="8" spans="1:10" ht="31.5" customHeight="1" x14ac:dyDescent="0.3">
      <c r="A8" s="3" t="s">
        <v>7</v>
      </c>
      <c r="B8" s="11" t="s">
        <v>25</v>
      </c>
      <c r="C8" s="13" t="s">
        <v>26</v>
      </c>
      <c r="D8" s="12" t="s">
        <v>29</v>
      </c>
      <c r="E8" s="11" t="s">
        <v>25</v>
      </c>
      <c r="F8" s="13" t="s">
        <v>26</v>
      </c>
      <c r="G8" s="12" t="s">
        <v>29</v>
      </c>
      <c r="H8" s="14" t="s">
        <v>25</v>
      </c>
      <c r="I8" s="13" t="s">
        <v>26</v>
      </c>
      <c r="J8" s="15" t="s">
        <v>29</v>
      </c>
    </row>
    <row r="9" spans="1:10" x14ac:dyDescent="0.25">
      <c r="A9" s="2"/>
      <c r="B9" s="4"/>
      <c r="D9" s="5"/>
      <c r="E9" s="4"/>
      <c r="G9" s="4"/>
      <c r="H9" s="6"/>
      <c r="J9" s="7"/>
    </row>
    <row r="10" spans="1:10" ht="15.75" x14ac:dyDescent="0.25">
      <c r="A10" s="21" t="s">
        <v>8</v>
      </c>
      <c r="B10" s="19">
        <v>4660</v>
      </c>
      <c r="C10" s="22">
        <v>58226923</v>
      </c>
      <c r="D10" s="23">
        <v>12495</v>
      </c>
      <c r="E10" s="19">
        <v>3681</v>
      </c>
      <c r="F10" s="22">
        <v>23657349</v>
      </c>
      <c r="G10" s="24">
        <v>6427</v>
      </c>
      <c r="H10" s="25">
        <v>4357</v>
      </c>
      <c r="I10" s="22">
        <v>30301705</v>
      </c>
      <c r="J10" s="23">
        <v>6955</v>
      </c>
    </row>
    <row r="11" spans="1:10" ht="15.75" x14ac:dyDescent="0.25">
      <c r="A11" s="21" t="s">
        <v>9</v>
      </c>
      <c r="B11" s="19">
        <v>3178</v>
      </c>
      <c r="C11" s="22">
        <v>33589837</v>
      </c>
      <c r="D11" s="23">
        <v>10569</v>
      </c>
      <c r="E11" s="19">
        <v>2370</v>
      </c>
      <c r="F11" s="22">
        <v>12887649</v>
      </c>
      <c r="G11" s="24">
        <v>5438</v>
      </c>
      <c r="H11" s="25">
        <v>2465</v>
      </c>
      <c r="I11" s="22">
        <v>20243168</v>
      </c>
      <c r="J11" s="23">
        <v>8212</v>
      </c>
    </row>
    <row r="12" spans="1:10" ht="15.75" x14ac:dyDescent="0.25">
      <c r="A12" s="21" t="s">
        <v>10</v>
      </c>
      <c r="B12" s="19">
        <v>1480</v>
      </c>
      <c r="C12" s="22">
        <v>9139543</v>
      </c>
      <c r="D12" s="23">
        <v>6175</v>
      </c>
      <c r="E12" s="19">
        <v>1076</v>
      </c>
      <c r="F12" s="22">
        <v>6864303</v>
      </c>
      <c r="G12" s="24">
        <v>6379</v>
      </c>
      <c r="H12" s="25">
        <v>1034</v>
      </c>
      <c r="I12" s="22">
        <v>8275329</v>
      </c>
      <c r="J12" s="23">
        <v>8003</v>
      </c>
    </row>
    <row r="13" spans="1:10" ht="15.75" x14ac:dyDescent="0.25">
      <c r="A13" s="21" t="s">
        <v>11</v>
      </c>
      <c r="B13" s="19">
        <v>16842</v>
      </c>
      <c r="C13" s="22">
        <v>183921896</v>
      </c>
      <c r="D13" s="23">
        <v>10920</v>
      </c>
      <c r="E13" s="19">
        <v>3367</v>
      </c>
      <c r="F13" s="22">
        <v>18901196</v>
      </c>
      <c r="G13" s="24">
        <v>5614</v>
      </c>
      <c r="H13" s="25">
        <v>7029</v>
      </c>
      <c r="I13" s="22">
        <v>43903513</v>
      </c>
      <c r="J13" s="23">
        <v>6246</v>
      </c>
    </row>
    <row r="14" spans="1:10" ht="15.75" x14ac:dyDescent="0.25">
      <c r="A14" s="21" t="s">
        <v>12</v>
      </c>
      <c r="B14" s="19">
        <v>2435</v>
      </c>
      <c r="C14" s="22">
        <v>19827520</v>
      </c>
      <c r="D14" s="23">
        <v>8143</v>
      </c>
      <c r="E14" s="19">
        <v>1443</v>
      </c>
      <c r="F14" s="22">
        <v>8721442</v>
      </c>
      <c r="G14" s="24">
        <v>6044</v>
      </c>
      <c r="H14" s="25">
        <v>1447</v>
      </c>
      <c r="I14" s="22">
        <v>10096463</v>
      </c>
      <c r="J14" s="23">
        <v>6978</v>
      </c>
    </row>
    <row r="15" spans="1:10" ht="15.75" x14ac:dyDescent="0.25">
      <c r="A15" s="21" t="s">
        <v>13</v>
      </c>
      <c r="B15" s="19">
        <v>6693</v>
      </c>
      <c r="C15" s="22">
        <v>57152375</v>
      </c>
      <c r="D15" s="23">
        <v>8539</v>
      </c>
      <c r="E15" s="19">
        <v>3569</v>
      </c>
      <c r="F15" s="22">
        <v>21728133</v>
      </c>
      <c r="G15" s="24">
        <v>6088</v>
      </c>
      <c r="H15" s="25">
        <v>3705</v>
      </c>
      <c r="I15" s="22">
        <v>30475633</v>
      </c>
      <c r="J15" s="23">
        <v>8226</v>
      </c>
    </row>
    <row r="16" spans="1:10" ht="15.75" x14ac:dyDescent="0.25">
      <c r="A16" s="21" t="s">
        <v>14</v>
      </c>
      <c r="B16" s="19">
        <v>7918</v>
      </c>
      <c r="C16" s="22">
        <v>60892547</v>
      </c>
      <c r="D16" s="23">
        <v>7690</v>
      </c>
      <c r="E16" s="19">
        <v>4482</v>
      </c>
      <c r="F16" s="22">
        <v>22571011</v>
      </c>
      <c r="G16" s="24">
        <v>5036</v>
      </c>
      <c r="H16" s="25">
        <v>6992</v>
      </c>
      <c r="I16" s="22">
        <v>31950770</v>
      </c>
      <c r="J16" s="23">
        <v>4570</v>
      </c>
    </row>
    <row r="17" spans="1:10" ht="15.75" x14ac:dyDescent="0.25">
      <c r="A17" s="21" t="s">
        <v>15</v>
      </c>
      <c r="B17" s="19">
        <v>22976</v>
      </c>
      <c r="C17" s="22">
        <v>365882652</v>
      </c>
      <c r="D17" s="23">
        <v>15925</v>
      </c>
      <c r="E17" s="19">
        <v>6151</v>
      </c>
      <c r="F17" s="22">
        <v>34704209</v>
      </c>
      <c r="G17" s="24">
        <v>5642</v>
      </c>
      <c r="H17" s="25">
        <v>10829</v>
      </c>
      <c r="I17" s="22">
        <v>68195484</v>
      </c>
      <c r="J17" s="23">
        <v>6297</v>
      </c>
    </row>
    <row r="18" spans="1:10" ht="15.75" x14ac:dyDescent="0.25">
      <c r="A18" s="21" t="s">
        <v>16</v>
      </c>
      <c r="B18" s="19">
        <v>9053</v>
      </c>
      <c r="C18" s="22">
        <v>99134399</v>
      </c>
      <c r="D18" s="23">
        <v>10950</v>
      </c>
      <c r="E18" s="19">
        <v>4212</v>
      </c>
      <c r="F18" s="22">
        <v>28795701</v>
      </c>
      <c r="G18" s="24">
        <v>6837</v>
      </c>
      <c r="H18" s="25">
        <v>4986</v>
      </c>
      <c r="I18" s="22">
        <v>33869505</v>
      </c>
      <c r="J18" s="23">
        <v>6793</v>
      </c>
    </row>
    <row r="19" spans="1:10" ht="15.75" x14ac:dyDescent="0.25">
      <c r="A19" s="21" t="s">
        <v>17</v>
      </c>
      <c r="B19" s="19">
        <v>4800</v>
      </c>
      <c r="C19" s="22">
        <v>44189199</v>
      </c>
      <c r="D19" s="23">
        <v>9206</v>
      </c>
      <c r="E19" s="19">
        <v>1688</v>
      </c>
      <c r="F19" s="22">
        <v>8850009</v>
      </c>
      <c r="G19" s="24">
        <v>5243</v>
      </c>
      <c r="H19" s="25">
        <v>2230</v>
      </c>
      <c r="I19" s="22">
        <v>14358304</v>
      </c>
      <c r="J19" s="23">
        <v>6439</v>
      </c>
    </row>
    <row r="20" spans="1:10" ht="15.75" x14ac:dyDescent="0.25">
      <c r="A20" s="21" t="s">
        <v>18</v>
      </c>
      <c r="B20" s="19">
        <v>1929</v>
      </c>
      <c r="C20" s="22">
        <v>26049949</v>
      </c>
      <c r="D20" s="23">
        <v>13504</v>
      </c>
      <c r="E20" s="19">
        <v>824</v>
      </c>
      <c r="F20" s="22">
        <v>5035486</v>
      </c>
      <c r="G20" s="24">
        <v>6111</v>
      </c>
      <c r="H20" s="25">
        <v>1055</v>
      </c>
      <c r="I20" s="22">
        <v>6835081</v>
      </c>
      <c r="J20" s="23">
        <v>6479</v>
      </c>
    </row>
    <row r="21" spans="1:10" ht="15.75" x14ac:dyDescent="0.25">
      <c r="A21" s="21" t="s">
        <v>19</v>
      </c>
      <c r="B21" s="19">
        <v>4229</v>
      </c>
      <c r="C21" s="22">
        <v>42907635</v>
      </c>
      <c r="D21" s="23">
        <v>10146</v>
      </c>
      <c r="E21" s="19">
        <v>1814</v>
      </c>
      <c r="F21" s="22">
        <v>10282414</v>
      </c>
      <c r="G21" s="24">
        <v>5668</v>
      </c>
      <c r="H21" s="25">
        <v>2407</v>
      </c>
      <c r="I21" s="22">
        <v>15765967</v>
      </c>
      <c r="J21" s="23">
        <v>6550</v>
      </c>
    </row>
    <row r="22" spans="1:10" ht="15.75" x14ac:dyDescent="0.25">
      <c r="A22" s="21" t="s">
        <v>20</v>
      </c>
      <c r="B22" s="19">
        <v>6979</v>
      </c>
      <c r="C22" s="22">
        <v>62730895</v>
      </c>
      <c r="D22" s="23">
        <v>8989</v>
      </c>
      <c r="E22" s="19">
        <v>3384</v>
      </c>
      <c r="F22" s="22">
        <v>20246059</v>
      </c>
      <c r="G22" s="24">
        <v>5983</v>
      </c>
      <c r="H22" s="25">
        <v>4219</v>
      </c>
      <c r="I22" s="22">
        <v>45775926</v>
      </c>
      <c r="J22" s="23">
        <v>10850</v>
      </c>
    </row>
    <row r="23" spans="1:10" ht="15.75" x14ac:dyDescent="0.25">
      <c r="A23" s="21" t="s">
        <v>21</v>
      </c>
      <c r="B23" s="19">
        <v>2056</v>
      </c>
      <c r="C23" s="22">
        <v>13428845</v>
      </c>
      <c r="D23" s="23">
        <v>6532</v>
      </c>
      <c r="E23" s="19">
        <v>1555</v>
      </c>
      <c r="F23" s="22">
        <v>8816190</v>
      </c>
      <c r="G23" s="24">
        <v>5670</v>
      </c>
      <c r="H23" s="25">
        <v>1757</v>
      </c>
      <c r="I23" s="22">
        <v>14296311</v>
      </c>
      <c r="J23" s="23">
        <v>8137</v>
      </c>
    </row>
    <row r="24" spans="1:10" ht="15.75" x14ac:dyDescent="0.25">
      <c r="A24" s="8" t="s">
        <v>22</v>
      </c>
      <c r="B24" s="20">
        <f>SUM(B10:B23)</f>
        <v>95228</v>
      </c>
      <c r="C24" s="26">
        <f>SUM(C10:C23)</f>
        <v>1077074215</v>
      </c>
      <c r="D24" s="17">
        <f>C24/B24</f>
        <v>11310.478168185828</v>
      </c>
      <c r="E24" s="9">
        <f>SUM(E10:E23)</f>
        <v>39616</v>
      </c>
      <c r="F24" s="26">
        <f>SUM(F10:F23)</f>
        <v>232061151</v>
      </c>
      <c r="G24" s="18">
        <f>F24/E24</f>
        <v>5857.7633027059774</v>
      </c>
      <c r="H24" s="10">
        <f>SUM(H10:H23)</f>
        <v>54512</v>
      </c>
      <c r="I24" s="26">
        <f>SUM(I10:I23)</f>
        <v>374343159</v>
      </c>
      <c r="J24" s="17">
        <f>I24/H24</f>
        <v>6867.1697791312008</v>
      </c>
    </row>
    <row r="26" spans="1:10" x14ac:dyDescent="0.25">
      <c r="A26" t="s">
        <v>28</v>
      </c>
    </row>
    <row r="27" spans="1:10" x14ac:dyDescent="0.25">
      <c r="A27" s="16"/>
    </row>
    <row r="28" spans="1:10" x14ac:dyDescent="0.25">
      <c r="A28" t="s">
        <v>23</v>
      </c>
    </row>
    <row r="29" spans="1:10" x14ac:dyDescent="0.25">
      <c r="A29" t="s">
        <v>24</v>
      </c>
    </row>
  </sheetData>
  <mergeCells count="7">
    <mergeCell ref="A1:J1"/>
    <mergeCell ref="A2:J2"/>
    <mergeCell ref="A3:J3"/>
    <mergeCell ref="A4:J4"/>
    <mergeCell ref="B6:D6"/>
    <mergeCell ref="E6:G6"/>
    <mergeCell ref="H6:J6"/>
  </mergeCells>
  <pageMargins left="0.95" right="0.7" top="0.5" bottom="0.5" header="0.3" footer="0.3"/>
  <pageSetup paperSize="5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UG FA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2021-08-26T21:06:17Z</cp:lastPrinted>
  <dcterms:created xsi:type="dcterms:W3CDTF">2020-09-16T14:53:37Z</dcterms:created>
  <dcterms:modified xsi:type="dcterms:W3CDTF">2025-07-25T19:01:22Z</dcterms:modified>
</cp:coreProperties>
</file>