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es623\udata\Research Department\IR\IPEDS - Financial Aid Reports\IPEDS data - Financial Aid\Winter 2024-25 IPEDS - SFA\2-Year Reports\"/>
    </mc:Choice>
  </mc:AlternateContent>
  <xr:revisionPtr revIDLastSave="0" documentId="13_ncr:1_{752B767A-B38B-43AD-BAD4-999EDF0062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ll FT Full-Time UG FA Loans" sheetId="1" r:id="rId1"/>
    <sheet name="copy for printing &amp; web" sheetId="2" r:id="rId2"/>
  </sheets>
  <definedNames>
    <definedName name="_xlnm.Print_Area" localSheetId="1">'copy for printing &amp; web'!$A$1:$T$88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F34" i="1"/>
  <c r="E34" i="1"/>
  <c r="C34" i="1"/>
  <c r="B34" i="1"/>
  <c r="J34" i="1" l="1"/>
  <c r="G34" i="1"/>
  <c r="D34" i="1"/>
</calcChain>
</file>

<file path=xl/sharedStrings.xml><?xml version="1.0" encoding="utf-8"?>
<sst xmlns="http://schemas.openxmlformats.org/spreadsheetml/2006/main" count="53" uniqueCount="41">
  <si>
    <t>Alabama Commission on Higher Education</t>
  </si>
  <si>
    <t>Summary of Student Aid Loans Awarded</t>
  </si>
  <si>
    <t>to First-Time / Full-Time Undergraduate Students</t>
  </si>
  <si>
    <t>Federal Student Loans</t>
  </si>
  <si>
    <r>
      <t xml:space="preserve">Other Loans </t>
    </r>
    <r>
      <rPr>
        <b/>
        <sz val="11"/>
        <color theme="1"/>
        <rFont val="Calibri"/>
        <family val="2"/>
        <scheme val="minor"/>
      </rPr>
      <t>(Including Private Loans)</t>
    </r>
  </si>
  <si>
    <t>Total Loans</t>
  </si>
  <si>
    <t xml:space="preserve"> </t>
  </si>
  <si>
    <t># of Students</t>
  </si>
  <si>
    <t>Average Amount</t>
  </si>
  <si>
    <t>Total Amount</t>
  </si>
  <si>
    <t>Awarded Aid</t>
  </si>
  <si>
    <t>of Aid</t>
  </si>
  <si>
    <t>of Aid Awarded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</si>
  <si>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</si>
  <si>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</si>
  <si>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</si>
  <si>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</si>
  <si>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</si>
  <si>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Drake State Community and Technical College</t>
  </si>
  <si>
    <t>Enterprise State Community College</t>
  </si>
  <si>
    <t>Gadsden State Community College</t>
  </si>
  <si>
    <t>Ingram State Technical College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</si>
  <si>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</si>
  <si>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</si>
  <si>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</si>
  <si>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</si>
  <si>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</si>
  <si>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</si>
  <si>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Technical College</t>
  </si>
  <si>
    <t>Shelton State Community College</t>
  </si>
  <si>
    <t>Snead State Community College</t>
  </si>
  <si>
    <t>Southern Union State Community College</t>
  </si>
  <si>
    <t>Wallace Community College Dothan</t>
  </si>
  <si>
    <t>Wallace State Community College Hanceville</t>
  </si>
  <si>
    <t>Wallace State Community College Selma</t>
  </si>
  <si>
    <t>Total for 2-Year Public Institutions</t>
  </si>
  <si>
    <t>Coastal Alabama Community College</t>
  </si>
  <si>
    <t>Trenholm State Community College</t>
  </si>
  <si>
    <t>Institution</t>
  </si>
  <si>
    <t xml:space="preserve">  Enrolled in Public 2-Year Institutions Fall 2023</t>
  </si>
  <si>
    <r>
      <rPr>
        <b/>
        <sz val="11"/>
        <color theme="1"/>
        <rFont val="Calibri"/>
        <family val="2"/>
        <scheme val="minor"/>
      </rPr>
      <t xml:space="preserve">SOURCE: </t>
    </r>
    <r>
      <rPr>
        <sz val="11"/>
        <color theme="1"/>
        <rFont val="Calibri"/>
        <family val="2"/>
        <scheme val="minor"/>
      </rPr>
      <t xml:space="preserve"> IPEDS 2024-25  Student Financial Aid Survey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</si>
</sst>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4" xfId="0" applyBorder="1"/>
    <xf numFmtId="0" fontId="6" fillId="0" borderId="0" xfId="0" applyFont="1" applyAlignment="1">
      <alignment horizontal="left" vertical="top"/>
    </xf>
    <xf numFmtId="3" fontId="2" fillId="0" borderId="0" xfId="0" applyNumberFormat="1" applyFont="1"/>
    <xf numFmtId="42" fontId="2" fillId="0" borderId="0" xfId="1" applyNumberFormat="1" applyFont="1" applyFill="1" applyBorder="1" applyAlignment="1">
      <alignment horizontal="left" indent="5"/>
    </xf>
    <xf numFmtId="42" fontId="2" fillId="0" borderId="0" xfId="1" applyNumberFormat="1" applyFont="1" applyFill="1" applyBorder="1" applyAlignment="1">
      <alignment horizontal="left" indent="6"/>
    </xf>
    <xf numFmtId="42" fontId="2" fillId="0" borderId="0" xfId="1" applyNumberFormat="1" applyFont="1" applyFill="1" applyBorder="1" applyAlignment="1">
      <alignment horizontal="left" indent="2"/>
    </xf>
    <xf numFmtId="42" fontId="2" fillId="0" borderId="0" xfId="1" applyNumberFormat="1" applyFont="1" applyFill="1" applyBorder="1" applyAlignment="1">
      <alignment horizontal="left" indent="3"/>
    </xf>
    <xf numFmtId="42" fontId="2" fillId="3" borderId="12" xfId="1" applyNumberFormat="1" applyFont="1" applyFill="1" applyBorder="1" applyAlignment="1">
      <alignment horizontal="left" indent="8"/>
    </xf>
    <xf numFmtId="42" fontId="2" fillId="3" borderId="13" xfId="1" applyNumberFormat="1" applyFont="1" applyFill="1" applyBorder="1" applyAlignment="1">
      <alignment horizontal="left" indent="8"/>
    </xf>
    <xf numFmtId="42" fontId="2" fillId="4" borderId="13" xfId="0" applyNumberFormat="1" applyFont="1" applyFill="1" applyBorder="1" applyAlignment="1">
      <alignment horizontal="left" indent="8"/>
    </xf>
    <xf numFmtId="3" fontId="2" fillId="3" borderId="12" xfId="0" applyNumberFormat="1" applyFont="1" applyFill="1" applyBorder="1" applyAlignment="1">
      <alignment horizontal="right"/>
    </xf>
    <xf numFmtId="0" fontId="0" fillId="0" borderId="0" xfId="0" applyAlignment="1">
      <alignment horizontal="left" indent="8"/>
    </xf>
    <xf numFmtId="3" fontId="7" fillId="0" borderId="11" xfId="0" applyNumberFormat="1" applyFont="1" applyBorder="1"/>
    <xf numFmtId="0" fontId="6" fillId="3" borderId="9" xfId="0" applyFont="1" applyFill="1" applyBorder="1" applyAlignment="1">
      <alignment horizontal="left"/>
    </xf>
    <xf numFmtId="0" fontId="0" fillId="0" borderId="4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7"/>
    </xf>
    <xf numFmtId="0" fontId="0" fillId="0" borderId="7" xfId="0" applyBorder="1" applyAlignment="1">
      <alignment horizontal="left" indent="3"/>
    </xf>
    <xf numFmtId="0" fontId="0" fillId="0" borderId="7" xfId="0" applyBorder="1" applyAlignment="1">
      <alignment horizontal="left" indent="6"/>
    </xf>
    <xf numFmtId="0" fontId="0" fillId="0" borderId="7" xfId="0" applyBorder="1" applyAlignment="1">
      <alignment horizontal="left" indent="7"/>
    </xf>
    <xf numFmtId="0" fontId="0" fillId="0" borderId="5" xfId="0" applyBorder="1" applyAlignment="1">
      <alignment horizontal="left" indent="5"/>
    </xf>
    <xf numFmtId="0" fontId="0" fillId="0" borderId="8" xfId="0" applyBorder="1" applyAlignment="1">
      <alignment horizontal="left" indent="8"/>
    </xf>
    <xf numFmtId="0" fontId="8" fillId="0" borderId="10" xfId="0" applyFont="1" applyBorder="1"/>
    <xf numFmtId="0" fontId="8" fillId="0" borderId="2" xfId="0" applyFont="1" applyBorder="1" applyAlignment="1">
      <alignment horizontal="right"/>
    </xf>
    <xf numFmtId="42" fontId="8" fillId="0" borderId="0" xfId="0" applyNumberFormat="1" applyFont="1" applyAlignment="1">
      <alignment horizontal="left" indent="8"/>
    </xf>
    <xf numFmtId="42" fontId="8" fillId="0" borderId="3" xfId="0" applyNumberFormat="1" applyFont="1" applyBorder="1" applyAlignment="1">
      <alignment horizontal="left" indent="8"/>
    </xf>
    <xf numFmtId="0" fontId="8" fillId="0" borderId="3" xfId="0" applyFont="1" applyBorder="1" applyAlignment="1">
      <alignment horizontal="left" indent="8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right"/>
    </xf>
    <xf numFmtId="42" fontId="8" fillId="0" borderId="5" xfId="1" applyNumberFormat="1" applyFont="1" applyBorder="1" applyAlignment="1">
      <alignment horizontal="left" indent="8"/>
    </xf>
    <xf numFmtId="3" fontId="9" fillId="0" borderId="0" xfId="0" applyNumberFormat="1" applyFont="1" applyAlignment="1">
      <alignment horizontal="right"/>
    </xf>
    <xf numFmtId="42" fontId="9" fillId="0" borderId="0" xfId="1" applyNumberFormat="1" applyFont="1" applyBorder="1" applyAlignment="1">
      <alignment horizontal="left" indent="8"/>
    </xf>
    <xf numFmtId="42" fontId="8" fillId="0" borderId="5" xfId="0" applyNumberFormat="1" applyFont="1" applyBorder="1" applyAlignment="1">
      <alignment horizontal="left" indent="8"/>
    </xf>
    <xf numFmtId="42" fontId="9" fillId="0" borderId="5" xfId="1" applyNumberFormat="1" applyFont="1" applyBorder="1" applyAlignment="1">
      <alignment horizontal="left" indent="8"/>
    </xf>
    <xf numFmtId="42" fontId="8" fillId="0" borderId="0" xfId="1" applyNumberFormat="1" applyFont="1" applyBorder="1" applyAlignment="1">
      <alignment horizontal="left" indent="8"/>
    </xf>
    <xf numFmtId="0" fontId="8" fillId="0" borderId="1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19</xdr:col>
      <xdr:colOff>587375</xdr:colOff>
      <xdr:row>88</xdr:row>
      <xdr:rowOff>31750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9101CD-3D6E-125A-FC56-53CBD080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20843875" cy="1677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showGridLines="0" showZeros="0" topLeftCell="A12" zoomScaleNormal="100" workbookViewId="0">
      <selection sqref="A1:J36"/>
    </sheetView>
  </sheetViews>
  <sheetFormatPr defaultRowHeight="15" x14ac:dyDescent="0.25"/>
  <cols>
    <col min="1" max="1" width="43.5703125" customWidth="1"/>
    <col min="2" max="2" width="13.42578125" customWidth="1"/>
    <col min="3" max="3" width="23.28515625" bestFit="1" customWidth="1"/>
    <col min="4" max="4" width="22.140625" customWidth="1"/>
    <col min="5" max="5" width="14" customWidth="1"/>
    <col min="6" max="6" width="22.140625" customWidth="1"/>
    <col min="7" max="7" width="22" customWidth="1"/>
    <col min="8" max="8" width="16.28515625" customWidth="1"/>
    <col min="9" max="9" width="23.28515625" bestFit="1" customWidth="1"/>
    <col min="10" max="10" width="22.42578125" customWidth="1"/>
    <col min="11" max="11" width="17.7109375" bestFit="1" customWidth="1"/>
  </cols>
  <sheetData>
    <row r="1" spans="1:10" ht="33.75" customHeight="1" x14ac:dyDescent="0.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19.5" customHeight="1" x14ac:dyDescent="0.3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8"/>
    </row>
    <row r="3" spans="1:10" ht="19.5" customHeight="1" x14ac:dyDescent="0.35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48"/>
    </row>
    <row r="4" spans="1:10" ht="18" customHeight="1" x14ac:dyDescent="0.35">
      <c r="A4" s="49" t="s">
        <v>39</v>
      </c>
      <c r="B4" s="50"/>
      <c r="C4" s="50"/>
      <c r="D4" s="50"/>
      <c r="E4" s="50"/>
      <c r="F4" s="50"/>
      <c r="G4" s="50"/>
      <c r="H4" s="50"/>
      <c r="I4" s="50"/>
      <c r="J4" s="51"/>
    </row>
    <row r="6" spans="1:10" ht="19.5" customHeight="1" x14ac:dyDescent="0.3">
      <c r="A6" s="1"/>
      <c r="B6" s="40" t="s">
        <v>3</v>
      </c>
      <c r="C6" s="41"/>
      <c r="D6" s="41"/>
      <c r="E6" s="40" t="s">
        <v>4</v>
      </c>
      <c r="F6" s="41"/>
      <c r="G6" s="42"/>
      <c r="H6" s="40" t="s">
        <v>5</v>
      </c>
      <c r="I6" s="41"/>
      <c r="J6" s="42"/>
    </row>
    <row r="7" spans="1:10" x14ac:dyDescent="0.25">
      <c r="A7" s="2" t="s">
        <v>6</v>
      </c>
      <c r="B7" s="16" t="s">
        <v>7</v>
      </c>
      <c r="C7" s="20" t="s">
        <v>9</v>
      </c>
      <c r="D7" s="24" t="s">
        <v>8</v>
      </c>
      <c r="E7" s="18" t="s">
        <v>7</v>
      </c>
      <c r="F7" s="20" t="s">
        <v>9</v>
      </c>
      <c r="G7" s="24" t="s">
        <v>8</v>
      </c>
      <c r="H7" s="19" t="s">
        <v>7</v>
      </c>
      <c r="I7" s="13" t="s">
        <v>9</v>
      </c>
      <c r="J7" s="24" t="s">
        <v>8</v>
      </c>
    </row>
    <row r="8" spans="1:10" ht="12.6" customHeight="1" x14ac:dyDescent="0.25">
      <c r="A8" s="14" t="s">
        <v>38</v>
      </c>
      <c r="B8" s="17" t="s">
        <v>10</v>
      </c>
      <c r="C8" s="22" t="s">
        <v>12</v>
      </c>
      <c r="D8" s="25" t="s">
        <v>11</v>
      </c>
      <c r="E8" s="17" t="s">
        <v>10</v>
      </c>
      <c r="F8" s="22" t="s">
        <v>12</v>
      </c>
      <c r="G8" s="25" t="s">
        <v>11</v>
      </c>
      <c r="H8" s="21" t="s">
        <v>10</v>
      </c>
      <c r="I8" s="23" t="s">
        <v>12</v>
      </c>
      <c r="J8" s="25" t="s">
        <v>11</v>
      </c>
    </row>
    <row r="9" spans="1:10" ht="15.75" x14ac:dyDescent="0.25">
      <c r="A9" s="26"/>
      <c r="B9" s="27"/>
      <c r="C9" s="28"/>
      <c r="D9" s="29"/>
      <c r="E9" s="27"/>
      <c r="F9" s="28"/>
      <c r="G9" s="29"/>
      <c r="H9" s="27"/>
      <c r="I9" s="28"/>
      <c r="J9" s="30"/>
    </row>
    <row r="10" spans="1:10" ht="18" customHeight="1" x14ac:dyDescent="0.25">
      <c r="A10" s="31" t="s">
        <v>13</v>
      </c>
      <c r="B10" s="32">
        <v>0</v>
      </c>
      <c r="C10" s="28"/>
      <c r="D10" s="33"/>
      <c r="E10" s="34">
        <v>6</v>
      </c>
      <c r="F10" s="35">
        <v>47793</v>
      </c>
      <c r="G10" s="33">
        <v>7966</v>
      </c>
      <c r="H10" s="34">
        <v>6</v>
      </c>
      <c r="I10" s="35"/>
      <c r="J10" s="36">
        <v>7966</v>
      </c>
    </row>
    <row r="11" spans="1:10" ht="18" customHeight="1" x14ac:dyDescent="0.25">
      <c r="A11" s="31" t="s">
        <v>14</v>
      </c>
      <c r="B11" s="32">
        <v>0</v>
      </c>
      <c r="C11" s="28"/>
      <c r="D11" s="33"/>
      <c r="E11" s="34">
        <v>14</v>
      </c>
      <c r="F11" s="35">
        <v>92775</v>
      </c>
      <c r="G11" s="37">
        <v>6627</v>
      </c>
      <c r="H11" s="34">
        <v>14</v>
      </c>
      <c r="I11" s="35"/>
      <c r="J11" s="36">
        <v>6627</v>
      </c>
    </row>
    <row r="12" spans="1:10" ht="18" customHeight="1" x14ac:dyDescent="0.25">
      <c r="A12" s="31" t="s">
        <v>15</v>
      </c>
      <c r="B12" s="32">
        <v>247</v>
      </c>
      <c r="C12" s="28">
        <v>1166348</v>
      </c>
      <c r="D12" s="33">
        <v>4722</v>
      </c>
      <c r="E12" s="34">
        <v>5</v>
      </c>
      <c r="F12" s="35">
        <v>34720</v>
      </c>
      <c r="G12" s="33">
        <v>6944</v>
      </c>
      <c r="H12" s="34">
        <v>250</v>
      </c>
      <c r="I12" s="35">
        <v>1166348</v>
      </c>
      <c r="J12" s="36">
        <v>4804</v>
      </c>
    </row>
    <row r="13" spans="1:10" ht="18" customHeight="1" x14ac:dyDescent="0.25">
      <c r="A13" s="31" t="s">
        <v>16</v>
      </c>
      <c r="B13" s="32">
        <v>74</v>
      </c>
      <c r="C13" s="28">
        <v>247775</v>
      </c>
      <c r="D13" s="37">
        <v>3348</v>
      </c>
      <c r="E13" s="34">
        <v>0</v>
      </c>
      <c r="F13" s="35"/>
      <c r="G13" s="37"/>
      <c r="H13" s="34">
        <v>74</v>
      </c>
      <c r="I13" s="35">
        <v>247775</v>
      </c>
      <c r="J13" s="36">
        <v>3348</v>
      </c>
    </row>
    <row r="14" spans="1:10" ht="18" customHeight="1" x14ac:dyDescent="0.25">
      <c r="A14" s="31" t="s">
        <v>17</v>
      </c>
      <c r="B14" s="32">
        <v>67</v>
      </c>
      <c r="C14" s="28">
        <v>399346</v>
      </c>
      <c r="D14" s="37">
        <v>5960</v>
      </c>
      <c r="E14" s="34">
        <v>0</v>
      </c>
      <c r="F14" s="35"/>
      <c r="G14" s="33"/>
      <c r="H14" s="34">
        <v>67</v>
      </c>
      <c r="I14" s="35">
        <v>399346</v>
      </c>
      <c r="J14" s="36">
        <v>5960</v>
      </c>
    </row>
    <row r="15" spans="1:10" ht="18" customHeight="1" x14ac:dyDescent="0.25">
      <c r="A15" s="31" t="s">
        <v>36</v>
      </c>
      <c r="B15" s="32">
        <v>986</v>
      </c>
      <c r="C15" s="28">
        <v>1937316</v>
      </c>
      <c r="D15" s="36">
        <v>1965</v>
      </c>
      <c r="E15" s="34">
        <v>6</v>
      </c>
      <c r="F15" s="35">
        <v>37493</v>
      </c>
      <c r="G15" s="33">
        <v>6249</v>
      </c>
      <c r="H15" s="34">
        <v>987</v>
      </c>
      <c r="I15" s="35">
        <v>1937316</v>
      </c>
      <c r="J15" s="36">
        <v>2001</v>
      </c>
    </row>
    <row r="16" spans="1:10" ht="18" customHeight="1" x14ac:dyDescent="0.25">
      <c r="A16" s="31" t="s">
        <v>18</v>
      </c>
      <c r="B16" s="32">
        <v>0</v>
      </c>
      <c r="C16" s="28"/>
      <c r="D16" s="37"/>
      <c r="E16" s="34">
        <v>1</v>
      </c>
      <c r="F16" s="35">
        <v>5300</v>
      </c>
      <c r="G16" s="33">
        <v>5300</v>
      </c>
      <c r="H16" s="34">
        <v>1</v>
      </c>
      <c r="I16" s="35"/>
      <c r="J16" s="36">
        <v>5300</v>
      </c>
    </row>
    <row r="17" spans="1:10" ht="18" customHeight="1" x14ac:dyDescent="0.25">
      <c r="A17" s="31" t="s">
        <v>19</v>
      </c>
      <c r="B17" s="32">
        <v>95</v>
      </c>
      <c r="C17" s="28">
        <v>511075</v>
      </c>
      <c r="D17" s="33">
        <v>5380</v>
      </c>
      <c r="E17" s="34">
        <v>0</v>
      </c>
      <c r="F17" s="35"/>
      <c r="G17" s="37"/>
      <c r="H17" s="34">
        <v>95</v>
      </c>
      <c r="I17" s="35">
        <v>511075</v>
      </c>
      <c r="J17" s="36">
        <v>5380</v>
      </c>
    </row>
    <row r="18" spans="1:10" ht="18" customHeight="1" x14ac:dyDescent="0.25">
      <c r="A18" s="31" t="s">
        <v>20</v>
      </c>
      <c r="B18" s="32">
        <v>0</v>
      </c>
      <c r="C18" s="28"/>
      <c r="D18" s="37"/>
      <c r="E18" s="34">
        <v>14</v>
      </c>
      <c r="F18" s="35">
        <v>118117</v>
      </c>
      <c r="G18" s="33">
        <v>8437</v>
      </c>
      <c r="H18" s="34">
        <v>14</v>
      </c>
      <c r="I18" s="35"/>
      <c r="J18" s="36">
        <v>8437</v>
      </c>
    </row>
    <row r="19" spans="1:10" ht="18" customHeight="1" x14ac:dyDescent="0.25">
      <c r="A19" s="31" t="s">
        <v>21</v>
      </c>
      <c r="B19" s="32">
        <v>0</v>
      </c>
      <c r="C19" s="28"/>
      <c r="D19" s="33"/>
      <c r="E19" s="34">
        <v>0</v>
      </c>
      <c r="F19" s="35"/>
      <c r="G19" s="37"/>
      <c r="H19" s="34">
        <v>0</v>
      </c>
      <c r="I19" s="35"/>
      <c r="J19" s="36"/>
    </row>
    <row r="20" spans="1:10" ht="18" customHeight="1" x14ac:dyDescent="0.25">
      <c r="A20" s="31" t="s">
        <v>22</v>
      </c>
      <c r="B20" s="32">
        <v>197</v>
      </c>
      <c r="C20" s="28">
        <v>599000</v>
      </c>
      <c r="D20" s="33">
        <v>3041</v>
      </c>
      <c r="E20" s="34">
        <v>0</v>
      </c>
      <c r="F20" s="35"/>
      <c r="G20" s="37"/>
      <c r="H20" s="34">
        <v>197</v>
      </c>
      <c r="I20" s="35">
        <v>599000</v>
      </c>
      <c r="J20" s="36">
        <v>3041</v>
      </c>
    </row>
    <row r="21" spans="1:10" ht="18" customHeight="1" x14ac:dyDescent="0.25">
      <c r="A21" s="31" t="s">
        <v>23</v>
      </c>
      <c r="B21" s="32">
        <v>0</v>
      </c>
      <c r="C21" s="28"/>
      <c r="D21" s="37"/>
      <c r="E21" s="34">
        <v>0</v>
      </c>
      <c r="F21" s="35"/>
      <c r="G21" s="37"/>
      <c r="H21" s="34">
        <v>0</v>
      </c>
      <c r="I21" s="35"/>
      <c r="J21" s="36"/>
    </row>
    <row r="22" spans="1:10" ht="18" customHeight="1" x14ac:dyDescent="0.25">
      <c r="A22" s="31" t="s">
        <v>24</v>
      </c>
      <c r="B22" s="32">
        <v>0</v>
      </c>
      <c r="C22" s="28"/>
      <c r="D22" s="33"/>
      <c r="E22" s="32">
        <v>0</v>
      </c>
      <c r="F22" s="38"/>
      <c r="G22" s="33"/>
      <c r="H22" s="34">
        <v>0</v>
      </c>
      <c r="I22" s="35"/>
      <c r="J22" s="36"/>
    </row>
    <row r="23" spans="1:10" ht="18" customHeight="1" x14ac:dyDescent="0.25">
      <c r="A23" s="31" t="s">
        <v>25</v>
      </c>
      <c r="B23" s="32">
        <v>56</v>
      </c>
      <c r="C23" s="28">
        <v>224858</v>
      </c>
      <c r="D23" s="33">
        <v>4015</v>
      </c>
      <c r="E23" s="34">
        <v>4</v>
      </c>
      <c r="F23" s="35">
        <v>49382</v>
      </c>
      <c r="G23" s="33">
        <v>12346</v>
      </c>
      <c r="H23" s="34">
        <v>58</v>
      </c>
      <c r="I23" s="35">
        <v>224858</v>
      </c>
      <c r="J23" s="36">
        <v>4728</v>
      </c>
    </row>
    <row r="24" spans="1:10" ht="18" customHeight="1" x14ac:dyDescent="0.25">
      <c r="A24" s="31" t="s">
        <v>26</v>
      </c>
      <c r="B24" s="32">
        <v>59</v>
      </c>
      <c r="C24" s="28">
        <v>189532</v>
      </c>
      <c r="D24" s="37">
        <v>3212</v>
      </c>
      <c r="E24" s="34">
        <v>0</v>
      </c>
      <c r="F24" s="35"/>
      <c r="G24" s="37"/>
      <c r="H24" s="34">
        <v>59</v>
      </c>
      <c r="I24" s="35">
        <v>189532</v>
      </c>
      <c r="J24" s="36">
        <v>3212</v>
      </c>
    </row>
    <row r="25" spans="1:10" ht="18" customHeight="1" x14ac:dyDescent="0.25">
      <c r="A25" s="31" t="s">
        <v>27</v>
      </c>
      <c r="B25" s="32">
        <v>275</v>
      </c>
      <c r="C25" s="28">
        <v>608202</v>
      </c>
      <c r="D25" s="33">
        <v>2212</v>
      </c>
      <c r="E25" s="34">
        <v>0</v>
      </c>
      <c r="F25" s="35"/>
      <c r="G25" s="37"/>
      <c r="H25" s="34">
        <v>275</v>
      </c>
      <c r="I25" s="35">
        <v>608202</v>
      </c>
      <c r="J25" s="36">
        <v>2212</v>
      </c>
    </row>
    <row r="26" spans="1:10" ht="18" customHeight="1" x14ac:dyDescent="0.25">
      <c r="A26" s="31" t="s">
        <v>28</v>
      </c>
      <c r="B26" s="32">
        <v>0</v>
      </c>
      <c r="C26" s="28"/>
      <c r="D26" s="37"/>
      <c r="E26" s="34">
        <v>0</v>
      </c>
      <c r="F26" s="35"/>
      <c r="G26" s="33"/>
      <c r="H26" s="34">
        <v>0</v>
      </c>
      <c r="I26" s="35"/>
      <c r="J26" s="36"/>
    </row>
    <row r="27" spans="1:10" ht="18" customHeight="1" x14ac:dyDescent="0.25">
      <c r="A27" s="31" t="s">
        <v>29</v>
      </c>
      <c r="B27" s="32">
        <v>0</v>
      </c>
      <c r="C27" s="28"/>
      <c r="D27" s="33"/>
      <c r="E27" s="34">
        <v>0</v>
      </c>
      <c r="F27" s="35"/>
      <c r="G27" s="33"/>
      <c r="H27" s="34">
        <v>0</v>
      </c>
      <c r="I27" s="35"/>
      <c r="J27" s="36"/>
    </row>
    <row r="28" spans="1:10" ht="18" customHeight="1" x14ac:dyDescent="0.25">
      <c r="A28" s="31" t="s">
        <v>30</v>
      </c>
      <c r="B28" s="32">
        <v>71</v>
      </c>
      <c r="C28" s="28">
        <v>360708</v>
      </c>
      <c r="D28" s="33">
        <v>5080</v>
      </c>
      <c r="E28" s="34">
        <v>4</v>
      </c>
      <c r="F28" s="35">
        <v>31662</v>
      </c>
      <c r="G28" s="33">
        <v>7916</v>
      </c>
      <c r="H28" s="34">
        <v>73</v>
      </c>
      <c r="I28" s="35">
        <v>360708</v>
      </c>
      <c r="J28" s="36">
        <v>5375</v>
      </c>
    </row>
    <row r="29" spans="1:10" ht="18" customHeight="1" x14ac:dyDescent="0.25">
      <c r="A29" s="31" t="s">
        <v>31</v>
      </c>
      <c r="B29" s="32">
        <v>322</v>
      </c>
      <c r="C29" s="28">
        <v>1415279</v>
      </c>
      <c r="D29" s="37">
        <v>4395</v>
      </c>
      <c r="E29" s="34">
        <v>20</v>
      </c>
      <c r="F29" s="35">
        <v>204348</v>
      </c>
      <c r="G29" s="37">
        <v>10217</v>
      </c>
      <c r="H29" s="34">
        <v>332</v>
      </c>
      <c r="I29" s="35">
        <v>1415279</v>
      </c>
      <c r="J29" s="36">
        <v>4878</v>
      </c>
    </row>
    <row r="30" spans="1:10" ht="18" customHeight="1" x14ac:dyDescent="0.25">
      <c r="A30" s="31" t="s">
        <v>37</v>
      </c>
      <c r="B30" s="32">
        <v>0</v>
      </c>
      <c r="C30" s="28"/>
      <c r="D30" s="37"/>
      <c r="E30" s="34">
        <v>0</v>
      </c>
      <c r="F30" s="35"/>
      <c r="G30" s="33"/>
      <c r="H30" s="34">
        <v>0</v>
      </c>
      <c r="I30" s="35"/>
      <c r="J30" s="36"/>
    </row>
    <row r="31" spans="1:10" ht="18" customHeight="1" x14ac:dyDescent="0.25">
      <c r="A31" s="31" t="s">
        <v>32</v>
      </c>
      <c r="B31" s="32">
        <v>0</v>
      </c>
      <c r="C31" s="28"/>
      <c r="D31" s="33"/>
      <c r="E31" s="34">
        <v>14</v>
      </c>
      <c r="F31" s="35">
        <v>121525</v>
      </c>
      <c r="G31" s="33">
        <v>8680</v>
      </c>
      <c r="H31" s="34">
        <v>14</v>
      </c>
      <c r="I31" s="35"/>
      <c r="J31" s="36">
        <v>8680</v>
      </c>
    </row>
    <row r="32" spans="1:10" ht="18" customHeight="1" x14ac:dyDescent="0.25">
      <c r="A32" s="31" t="s">
        <v>33</v>
      </c>
      <c r="B32" s="32">
        <v>205</v>
      </c>
      <c r="C32" s="28">
        <v>1025046</v>
      </c>
      <c r="D32" s="33">
        <v>5000</v>
      </c>
      <c r="E32" s="34">
        <v>3</v>
      </c>
      <c r="F32" s="35">
        <v>57139</v>
      </c>
      <c r="G32" s="37">
        <v>19046</v>
      </c>
      <c r="H32" s="34">
        <v>207</v>
      </c>
      <c r="I32" s="35">
        <v>1025046</v>
      </c>
      <c r="J32" s="36">
        <v>5228</v>
      </c>
    </row>
    <row r="33" spans="1:11" ht="18" customHeight="1" x14ac:dyDescent="0.25">
      <c r="A33" s="39" t="s">
        <v>34</v>
      </c>
      <c r="B33" s="32">
        <v>0</v>
      </c>
      <c r="C33" s="28"/>
      <c r="D33" s="37"/>
      <c r="E33" s="34">
        <v>0</v>
      </c>
      <c r="F33" s="35"/>
      <c r="G33" s="37"/>
      <c r="H33" s="34">
        <v>0</v>
      </c>
      <c r="I33" s="35"/>
      <c r="J33" s="36"/>
    </row>
    <row r="34" spans="1:11" ht="18" customHeight="1" x14ac:dyDescent="0.25">
      <c r="A34" s="15" t="s">
        <v>35</v>
      </c>
      <c r="B34" s="12">
        <f>SUM(B10:B33)</f>
        <v>2654</v>
      </c>
      <c r="C34" s="9">
        <f>SUM(C10:C33)</f>
        <v>8684485</v>
      </c>
      <c r="D34" s="10">
        <f>C34/B34</f>
        <v>3272.2249434815371</v>
      </c>
      <c r="E34" s="12">
        <f>SUM(E10:E33)</f>
        <v>91</v>
      </c>
      <c r="F34" s="9">
        <f>SUM(F10:F33)</f>
        <v>800254</v>
      </c>
      <c r="G34" s="10">
        <f>F34/E34</f>
        <v>8794</v>
      </c>
      <c r="H34" s="12">
        <f>SUM(H10:H33)</f>
        <v>2723</v>
      </c>
      <c r="I34" s="9">
        <f>SUM(I10:I33)</f>
        <v>8684485</v>
      </c>
      <c r="J34" s="11">
        <f>I34/H34</f>
        <v>3189.3077488064637</v>
      </c>
    </row>
    <row r="35" spans="1:11" ht="18" customHeight="1" x14ac:dyDescent="0.25">
      <c r="A35" s="3"/>
      <c r="C35" s="5"/>
      <c r="D35" s="5"/>
      <c r="E35" s="4"/>
      <c r="F35" s="6"/>
      <c r="G35" s="7"/>
      <c r="H35" s="4"/>
      <c r="I35" s="4"/>
      <c r="J35" s="7"/>
      <c r="K35" s="8"/>
    </row>
    <row r="36" spans="1:11" ht="18" customHeight="1" x14ac:dyDescent="0.25">
      <c r="A36" t="s">
        <v>40</v>
      </c>
    </row>
  </sheetData>
  <mergeCells count="7">
    <mergeCell ref="B6:D6"/>
    <mergeCell ref="E6:G6"/>
    <mergeCell ref="H6:J6"/>
    <mergeCell ref="A1:J1"/>
    <mergeCell ref="A2:J2"/>
    <mergeCell ref="A3:J3"/>
    <mergeCell ref="A4:J4"/>
  </mergeCells>
  <pageMargins left="0.25" right="0.25" top="0.75" bottom="0.75" header="0.3" footer="0.3"/>
  <pageSetup scale="55" fitToHeight="0" orientation="landscape" r:id="rId1"/>
  <ignoredErrors>
    <ignoredError sqref="G34 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31D1-1F3D-41D9-B063-8EF43A296DF0}">
  <sheetPr>
    <pageSetUpPr fitToPage="1"/>
  </sheetPr>
  <dimension ref="A34"/>
  <sheetViews>
    <sheetView showGridLines="0" tabSelected="1" view="pageBreakPreview" zoomScale="60" zoomScaleNormal="100" workbookViewId="0">
      <selection activeCell="AA14" sqref="AA14"/>
    </sheetView>
  </sheetViews>
  <sheetFormatPr defaultRowHeight="15" x14ac:dyDescent="0.25"/>
  <cols>
    <col min="1" max="1" width="43.5703125" customWidth="1"/>
    <col min="2" max="2" width="13.42578125" customWidth="1"/>
    <col min="3" max="3" width="23.28515625" bestFit="1" customWidth="1"/>
    <col min="4" max="4" width="22.140625" customWidth="1"/>
    <col min="5" max="5" width="14" customWidth="1"/>
    <col min="6" max="6" width="22.140625" customWidth="1"/>
    <col min="7" max="7" width="22" customWidth="1"/>
    <col min="8" max="8" width="16.28515625" customWidth="1"/>
    <col min="9" max="9" width="23.28515625" bestFit="1" customWidth="1"/>
    <col min="10" max="10" width="22.42578125" customWidth="1"/>
  </cols>
  <sheetData>
    <row r="34" ht="15.75" x14ac:dyDescent="0.25"/>
  </sheetData>
  <pageMargins left="0.85" right="0.7" top="0.75" bottom="0.75" header="0.3" footer="0.3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FT Full-Time UG FA Loans</vt:lpstr>
      <vt:lpstr>copy for printing &amp; web</vt:lpstr>
      <vt:lpstr>'copy for printing &amp; web'!Print_Area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Nichols, Sherri</dc:creator>
  <cp:lastModifiedBy>Sherri nichols</cp:lastModifiedBy>
  <cp:lastPrinted>2025-08-11T18:46:14Z</cp:lastPrinted>
  <dcterms:created xsi:type="dcterms:W3CDTF">2014-09-30T18:57:24Z</dcterms:created>
  <dcterms:modified xsi:type="dcterms:W3CDTF">2025-08-11T18:46:21Z</dcterms:modified>
</cp:coreProperties>
</file>