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ches623\udata\Research Department\IR\IPEDS Completion Reports\2023-2024 Completions rpts\IPEDS Completions 2023-2024 - Rpts for web posting\"/>
    </mc:Choice>
  </mc:AlternateContent>
  <xr:revisionPtr revIDLastSave="0" documentId="8_{945B2398-D8AE-46F7-AC0A-48140E16D3F1}" xr6:coauthVersionLast="47" xr6:coauthVersionMax="47" xr10:uidLastSave="{00000000-0000-0000-0000-000000000000}"/>
  <bookViews>
    <workbookView xWindow="28680" yWindow="-120" windowWidth="29040" windowHeight="15720" xr2:uid="{B152BDC6-2765-4F2F-BC3F-851C98F8B611}"/>
  </bookViews>
  <sheets>
    <sheet name="Rpt 9" sheetId="1" r:id="rId1"/>
  </sheets>
  <definedNames>
    <definedName name="_xlnm.Print_Area" localSheetId="0">'Rpt 9'!$A$1:$L$56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48" i="1"/>
  <c r="F47" i="1"/>
  <c r="F46" i="1"/>
  <c r="F44" i="1"/>
  <c r="F43" i="1"/>
  <c r="F42" i="1"/>
  <c r="F41" i="1"/>
  <c r="F40" i="1"/>
  <c r="F39" i="1"/>
  <c r="F38" i="1"/>
  <c r="F36" i="1"/>
  <c r="F35" i="1"/>
  <c r="L27" i="1"/>
  <c r="F27" i="1"/>
  <c r="L26" i="1"/>
  <c r="F26" i="1"/>
  <c r="L25" i="1"/>
  <c r="F25" i="1"/>
  <c r="L24" i="1"/>
  <c r="F24" i="1"/>
  <c r="L23" i="1"/>
  <c r="F23" i="1"/>
  <c r="L22" i="1"/>
  <c r="F22" i="1"/>
  <c r="L21" i="1"/>
  <c r="F21" i="1"/>
  <c r="L20" i="1"/>
  <c r="F20" i="1"/>
  <c r="L19" i="1"/>
  <c r="F19" i="1"/>
  <c r="L18" i="1"/>
  <c r="F18" i="1"/>
  <c r="L17" i="1"/>
  <c r="F17" i="1"/>
  <c r="L16" i="1"/>
  <c r="F16" i="1"/>
  <c r="L15" i="1"/>
  <c r="F15" i="1"/>
  <c r="L14" i="1"/>
  <c r="F14" i="1"/>
  <c r="L13" i="1"/>
  <c r="F13" i="1"/>
</calcChain>
</file>

<file path=xl/sharedStrings.xml><?xml version="1.0" encoding="utf-8"?>
<sst xmlns="http://schemas.openxmlformats.org/spreadsheetml/2006/main" count="104" uniqueCount="40">
  <si>
    <t>ALABAMA COMMISSION ON HIGHER EDUCATION</t>
  </si>
  <si>
    <t xml:space="preserve">NUMBER OF COMPLETIONS  </t>
  </si>
  <si>
    <t>Public Four-Year Institutions</t>
  </si>
  <si>
    <t>2020-2021 thru 2023-2024</t>
  </si>
  <si>
    <r>
      <t xml:space="preserve">BACCALAUREATE </t>
    </r>
    <r>
      <rPr>
        <b/>
        <vertAlign val="superscript"/>
        <sz val="12"/>
        <rFont val="Arial"/>
        <family val="2"/>
      </rPr>
      <t>a</t>
    </r>
  </si>
  <si>
    <r>
      <t xml:space="preserve">MASTERS </t>
    </r>
    <r>
      <rPr>
        <b/>
        <vertAlign val="superscript"/>
        <sz val="12"/>
        <rFont val="Arial"/>
        <family val="2"/>
      </rPr>
      <t>a</t>
    </r>
  </si>
  <si>
    <t>Number</t>
  </si>
  <si>
    <t>of</t>
  </si>
  <si>
    <t>% Change</t>
  </si>
  <si>
    <t>Degrees</t>
  </si>
  <si>
    <t>over</t>
  </si>
  <si>
    <t>2020-2021</t>
  </si>
  <si>
    <t>2021-2022</t>
  </si>
  <si>
    <t>2022-2023</t>
  </si>
  <si>
    <t>2023-2024</t>
  </si>
  <si>
    <t>4yr Bac total</t>
  </si>
  <si>
    <t>4yr Masters</t>
  </si>
  <si>
    <t>4yr Doc</t>
  </si>
  <si>
    <t>Institutions</t>
  </si>
  <si>
    <t>Alabama A&amp;M University</t>
  </si>
  <si>
    <t>Alabama State University</t>
  </si>
  <si>
    <t>Athens State University</t>
  </si>
  <si>
    <t>Auburn University</t>
  </si>
  <si>
    <t>Auburn University at Montgomery</t>
  </si>
  <si>
    <t>Jacksonville State University</t>
  </si>
  <si>
    <t>Troy University</t>
  </si>
  <si>
    <t>University of Alabama</t>
  </si>
  <si>
    <t>Univ. of Alabama at Birmingham</t>
  </si>
  <si>
    <t>Univ. of Alabama in Huntsville</t>
  </si>
  <si>
    <t>University of Montevallo</t>
  </si>
  <si>
    <t>University of North Alabama</t>
  </si>
  <si>
    <t>University of South Alabama</t>
  </si>
  <si>
    <t>University of West Alabama</t>
  </si>
  <si>
    <t xml:space="preserve">  TOTAL </t>
  </si>
  <si>
    <r>
      <t xml:space="preserve">DOCTORAL </t>
    </r>
    <r>
      <rPr>
        <b/>
        <vertAlign val="superscript"/>
        <sz val="12"/>
        <rFont val="Arial"/>
        <family val="2"/>
      </rPr>
      <t>b</t>
    </r>
  </si>
  <si>
    <r>
      <t xml:space="preserve">SOURCE: </t>
    </r>
    <r>
      <rPr>
        <u/>
        <sz val="11"/>
        <rFont val="Arial"/>
        <family val="2"/>
      </rPr>
      <t xml:space="preserve"> Integrated Postsecondary Education Data System (IPEDS) Completions</t>
    </r>
    <r>
      <rPr>
        <sz val="11"/>
        <color indexed="8"/>
        <rFont val="Arial"/>
        <family val="2"/>
      </rPr>
      <t>, 2020-2021 - 2023-2024.</t>
    </r>
  </si>
  <si>
    <t>NOTES:</t>
  </si>
  <si>
    <t>a.  Baccalaureate includes Post-Baccalaureate and Master's includes Post-Master's.</t>
  </si>
  <si>
    <t xml:space="preserve">b.  Beginning in 2009-2010, the Doctoral category now indicates the new IPEDS categories of </t>
  </si>
  <si>
    <t xml:space="preserve">     doctor's degree--research/scholarship, doctor's degree--other, and doctor's degree--professional practice.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</si>
</sst>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"/>
  </numFmts>
  <fonts count="16" x14ac:knownFonts="1">
    <font>
      <sz val="11"/>
      <color theme="1"/>
      <name val="Calibri"/>
      <family val="2"/>
    </font>
    <font>
      <sz val="14"/>
      <color theme="1"/>
      <name val="Arial"/>
      <family val="2"/>
    </font>
    <font>
      <b/>
      <sz val="14"/>
      <color indexed="9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theme="1"/>
      <name val="Aptos Narrow"/>
      <family val="2"/>
      <scheme val="minor"/>
    </font>
    <font>
      <u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3" fontId="6" fillId="0" borderId="0" xfId="0" applyNumberFormat="1" applyFont="1"/>
    <xf numFmtId="0" fontId="9" fillId="0" borderId="0" xfId="0" applyFont="1"/>
    <xf numFmtId="0" fontId="6" fillId="0" borderId="0" xfId="0" applyFont="1"/>
    <xf numFmtId="0" fontId="7" fillId="3" borderId="0" xfId="0" applyFont="1" applyFill="1"/>
    <xf numFmtId="9" fontId="11" fillId="3" borderId="0" xfId="0" applyNumberFormat="1" applyFont="1" applyFill="1"/>
    <xf numFmtId="0" fontId="6" fillId="0" borderId="1" xfId="0" applyFont="1" applyBorder="1"/>
    <xf numFmtId="3" fontId="11" fillId="3" borderId="1" xfId="0" applyNumberFormat="1" applyFont="1" applyFill="1" applyBorder="1"/>
    <xf numFmtId="9" fontId="11" fillId="3" borderId="1" xfId="0" applyNumberFormat="1" applyFont="1" applyFill="1" applyBorder="1"/>
    <xf numFmtId="3" fontId="11" fillId="4" borderId="1" xfId="0" applyNumberFormat="1" applyFont="1" applyFill="1" applyBorder="1"/>
    <xf numFmtId="3" fontId="4" fillId="0" borderId="1" xfId="0" applyNumberFormat="1" applyFont="1" applyBorder="1" applyAlignment="1">
      <alignment horizontal="center" vertical="center"/>
    </xf>
    <xf numFmtId="0" fontId="12" fillId="0" borderId="0" xfId="0" applyFont="1"/>
    <xf numFmtId="165" fontId="15" fillId="0" borderId="0" xfId="0" applyNumberFormat="1" applyFont="1"/>
    <xf numFmtId="0" fontId="15" fillId="0" borderId="0" xfId="0" applyFont="1"/>
    <xf numFmtId="0" fontId="14" fillId="0" borderId="0" xfId="0" applyFont="1"/>
    <xf numFmtId="3" fontId="12" fillId="0" borderId="0" xfId="0" applyNumberFormat="1" applyFont="1"/>
    <xf numFmtId="3" fontId="15" fillId="0" borderId="0" xfId="0" applyNumberFormat="1" applyFont="1"/>
    <xf numFmtId="3" fontId="1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892D-6206-4CA5-9CE5-FFF76B79C600}">
  <sheetPr>
    <pageSetUpPr fitToPage="1"/>
  </sheetPr>
  <dimension ref="A1:Q55"/>
  <sheetViews>
    <sheetView tabSelected="1" workbookViewId="0">
      <selection activeCell="A9" sqref="A9"/>
    </sheetView>
  </sheetViews>
  <sheetFormatPr defaultRowHeight="15" x14ac:dyDescent="0.25"/>
  <cols>
    <col min="1" max="1" width="35.7109375" customWidth="1"/>
    <col min="2" max="12" width="15.7109375" customWidth="1"/>
    <col min="15" max="15" width="11.7109375" bestFit="1" customWidth="1"/>
    <col min="16" max="16" width="11" bestFit="1" customWidth="1"/>
  </cols>
  <sheetData>
    <row r="1" spans="1:17" ht="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 ht="18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7" ht="1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7" ht="18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7" ht="18" x14ac:dyDescent="0.2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7" ht="18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7" ht="18.75" x14ac:dyDescent="0.25">
      <c r="A7" s="4"/>
      <c r="B7" s="5" t="s">
        <v>4</v>
      </c>
      <c r="C7" s="5"/>
      <c r="D7" s="5"/>
      <c r="E7" s="5"/>
      <c r="F7" s="5"/>
      <c r="G7" s="4"/>
      <c r="H7" s="5" t="s">
        <v>5</v>
      </c>
      <c r="I7" s="5"/>
      <c r="J7" s="5"/>
      <c r="K7" s="5"/>
      <c r="L7" s="5"/>
    </row>
    <row r="8" spans="1:17" ht="15.75" x14ac:dyDescent="0.25">
      <c r="A8" s="4"/>
      <c r="B8" s="6" t="s">
        <v>6</v>
      </c>
      <c r="C8" s="6" t="s">
        <v>6</v>
      </c>
      <c r="D8" s="6" t="s">
        <v>6</v>
      </c>
      <c r="E8" s="6" t="s">
        <v>6</v>
      </c>
      <c r="F8" s="6"/>
      <c r="G8" s="4"/>
      <c r="H8" s="7" t="s">
        <v>6</v>
      </c>
      <c r="I8" s="7" t="s">
        <v>6</v>
      </c>
      <c r="J8" s="6" t="s">
        <v>6</v>
      </c>
      <c r="K8" s="6" t="s">
        <v>6</v>
      </c>
      <c r="L8" s="7"/>
    </row>
    <row r="9" spans="1:17" ht="15.75" x14ac:dyDescent="0.25">
      <c r="A9" s="4"/>
      <c r="B9" s="6" t="s">
        <v>7</v>
      </c>
      <c r="C9" s="6" t="s">
        <v>7</v>
      </c>
      <c r="D9" s="6" t="s">
        <v>7</v>
      </c>
      <c r="E9" s="6" t="s">
        <v>7</v>
      </c>
      <c r="F9" s="8" t="s">
        <v>8</v>
      </c>
      <c r="G9" s="4"/>
      <c r="H9" s="6" t="s">
        <v>7</v>
      </c>
      <c r="I9" s="6" t="s">
        <v>7</v>
      </c>
      <c r="J9" s="6" t="s">
        <v>7</v>
      </c>
      <c r="K9" s="6" t="s">
        <v>7</v>
      </c>
      <c r="L9" s="8" t="s">
        <v>8</v>
      </c>
      <c r="M9" s="9"/>
    </row>
    <row r="10" spans="1:17" ht="15.75" x14ac:dyDescent="0.25">
      <c r="A10" s="4"/>
      <c r="B10" s="6" t="s">
        <v>9</v>
      </c>
      <c r="C10" s="6" t="s">
        <v>9</v>
      </c>
      <c r="D10" s="6" t="s">
        <v>9</v>
      </c>
      <c r="E10" s="6" t="s">
        <v>9</v>
      </c>
      <c r="F10" s="8" t="s">
        <v>10</v>
      </c>
      <c r="G10" s="4"/>
      <c r="H10" s="6" t="s">
        <v>9</v>
      </c>
      <c r="I10" s="6" t="s">
        <v>9</v>
      </c>
      <c r="J10" s="6" t="s">
        <v>9</v>
      </c>
      <c r="K10" s="6" t="s">
        <v>9</v>
      </c>
      <c r="L10" s="8" t="s">
        <v>10</v>
      </c>
    </row>
    <row r="11" spans="1:17" ht="15.75" x14ac:dyDescent="0.25">
      <c r="A11" s="4"/>
      <c r="B11" s="10" t="s">
        <v>11</v>
      </c>
      <c r="C11" s="10" t="s">
        <v>12</v>
      </c>
      <c r="D11" s="10" t="s">
        <v>13</v>
      </c>
      <c r="E11" s="10" t="s">
        <v>14</v>
      </c>
      <c r="F11" s="11" t="s">
        <v>13</v>
      </c>
      <c r="G11" s="4"/>
      <c r="H11" s="10" t="s">
        <v>11</v>
      </c>
      <c r="I11" s="10" t="s">
        <v>12</v>
      </c>
      <c r="J11" s="10" t="s">
        <v>13</v>
      </c>
      <c r="K11" s="10" t="s">
        <v>14</v>
      </c>
      <c r="L11" s="11" t="s">
        <v>13</v>
      </c>
      <c r="O11" s="12" t="s">
        <v>15</v>
      </c>
      <c r="P11" s="12" t="s">
        <v>16</v>
      </c>
      <c r="Q11" s="12" t="s">
        <v>17</v>
      </c>
    </row>
    <row r="12" spans="1:17" ht="15.75" x14ac:dyDescent="0.25">
      <c r="A12" s="13" t="s">
        <v>18</v>
      </c>
      <c r="B12" s="14"/>
      <c r="C12" s="14"/>
      <c r="D12" s="14"/>
      <c r="F12" s="15"/>
      <c r="G12" s="14"/>
      <c r="H12" s="14"/>
      <c r="I12" s="14"/>
      <c r="J12" s="14"/>
      <c r="L12" s="15"/>
      <c r="M12" s="14"/>
      <c r="N12" s="14"/>
      <c r="O12" s="12">
        <v>110186</v>
      </c>
      <c r="P12" s="12">
        <v>52061</v>
      </c>
      <c r="Q12" s="12">
        <v>8706</v>
      </c>
    </row>
    <row r="13" spans="1:17" ht="15.75" x14ac:dyDescent="0.25">
      <c r="A13" s="14" t="s">
        <v>19</v>
      </c>
      <c r="B13" s="12">
        <v>562</v>
      </c>
      <c r="C13" s="12">
        <v>511</v>
      </c>
      <c r="D13" s="12">
        <v>511</v>
      </c>
      <c r="E13" s="12">
        <v>590</v>
      </c>
      <c r="F13" s="16">
        <f>(E13-D13)/D13</f>
        <v>0.15459882583170254</v>
      </c>
      <c r="G13" s="14"/>
      <c r="H13" s="12">
        <v>252</v>
      </c>
      <c r="I13" s="12">
        <v>249</v>
      </c>
      <c r="J13" s="12">
        <v>217</v>
      </c>
      <c r="K13" s="12">
        <v>230</v>
      </c>
      <c r="L13" s="16">
        <f>(K13-J13)/J13</f>
        <v>5.9907834101382486E-2</v>
      </c>
      <c r="M13" s="14"/>
      <c r="N13" s="14"/>
      <c r="O13" s="14"/>
      <c r="P13" s="14"/>
      <c r="Q13" s="14"/>
    </row>
    <row r="14" spans="1:17" ht="15.75" x14ac:dyDescent="0.25">
      <c r="A14" s="14" t="s">
        <v>20</v>
      </c>
      <c r="B14" s="12">
        <v>509</v>
      </c>
      <c r="C14" s="12">
        <v>480</v>
      </c>
      <c r="D14" s="12">
        <v>475</v>
      </c>
      <c r="E14" s="12">
        <v>470</v>
      </c>
      <c r="F14" s="16">
        <f t="shared" ref="F14:F27" si="0">(E14-D14)/D14</f>
        <v>-1.0526315789473684E-2</v>
      </c>
      <c r="G14" s="14"/>
      <c r="H14" s="12">
        <v>105</v>
      </c>
      <c r="I14" s="12">
        <v>121</v>
      </c>
      <c r="J14" s="12">
        <v>101</v>
      </c>
      <c r="K14" s="12">
        <v>167</v>
      </c>
      <c r="L14" s="16">
        <f t="shared" ref="L14:L27" si="1">(K14-J14)/J14</f>
        <v>0.65346534653465349</v>
      </c>
      <c r="M14" s="14"/>
      <c r="N14" s="14"/>
      <c r="O14" s="14"/>
      <c r="P14" s="14"/>
      <c r="Q14" s="14"/>
    </row>
    <row r="15" spans="1:17" ht="15.75" x14ac:dyDescent="0.25">
      <c r="A15" s="14" t="s">
        <v>21</v>
      </c>
      <c r="B15" s="12">
        <v>719</v>
      </c>
      <c r="C15" s="12">
        <v>739</v>
      </c>
      <c r="D15" s="12">
        <v>710</v>
      </c>
      <c r="E15" s="12">
        <v>723</v>
      </c>
      <c r="F15" s="16">
        <f t="shared" si="0"/>
        <v>1.8309859154929577E-2</v>
      </c>
      <c r="G15" s="14"/>
      <c r="H15" s="12">
        <v>78</v>
      </c>
      <c r="I15" s="12">
        <v>80</v>
      </c>
      <c r="J15" s="12">
        <v>115</v>
      </c>
      <c r="K15" s="12">
        <v>157</v>
      </c>
      <c r="L15" s="16">
        <f t="shared" si="1"/>
        <v>0.36521739130434783</v>
      </c>
      <c r="M15" s="14"/>
      <c r="N15" s="14"/>
      <c r="O15" s="14"/>
      <c r="P15" s="14"/>
      <c r="Q15" s="14"/>
    </row>
    <row r="16" spans="1:17" ht="15.75" x14ac:dyDescent="0.25">
      <c r="A16" s="14" t="s">
        <v>22</v>
      </c>
      <c r="B16" s="12">
        <v>6054</v>
      </c>
      <c r="C16" s="12">
        <v>5989</v>
      </c>
      <c r="D16" s="12">
        <v>6016</v>
      </c>
      <c r="E16" s="12">
        <v>6192</v>
      </c>
      <c r="F16" s="16">
        <f t="shared" si="0"/>
        <v>2.9255319148936171E-2</v>
      </c>
      <c r="G16" s="14"/>
      <c r="H16" s="12">
        <v>1331</v>
      </c>
      <c r="I16" s="12">
        <v>1454</v>
      </c>
      <c r="J16" s="12">
        <v>1515</v>
      </c>
      <c r="K16" s="12">
        <v>1511</v>
      </c>
      <c r="L16" s="16">
        <f t="shared" si="1"/>
        <v>-2.6402640264026403E-3</v>
      </c>
      <c r="M16" s="14"/>
      <c r="N16" s="14"/>
      <c r="O16" s="14"/>
      <c r="P16" s="14"/>
      <c r="Q16" s="14"/>
    </row>
    <row r="17" spans="1:17" ht="15.75" x14ac:dyDescent="0.25">
      <c r="A17" s="14" t="s">
        <v>23</v>
      </c>
      <c r="B17" s="12">
        <v>736</v>
      </c>
      <c r="C17" s="12">
        <v>679</v>
      </c>
      <c r="D17" s="12">
        <v>711</v>
      </c>
      <c r="E17" s="12">
        <v>634</v>
      </c>
      <c r="F17" s="16">
        <f t="shared" si="0"/>
        <v>-0.10829817158931083</v>
      </c>
      <c r="G17" s="14"/>
      <c r="H17" s="12">
        <v>316</v>
      </c>
      <c r="I17" s="12">
        <v>324</v>
      </c>
      <c r="J17" s="12">
        <v>548</v>
      </c>
      <c r="K17" s="12">
        <v>692</v>
      </c>
      <c r="L17" s="16">
        <f t="shared" si="1"/>
        <v>0.26277372262773724</v>
      </c>
      <c r="M17" s="14"/>
      <c r="N17" s="14"/>
      <c r="O17" s="14"/>
      <c r="P17" s="14"/>
      <c r="Q17" s="14"/>
    </row>
    <row r="18" spans="1:17" ht="15.75" x14ac:dyDescent="0.25">
      <c r="A18" s="14" t="s">
        <v>24</v>
      </c>
      <c r="B18" s="12">
        <v>1465</v>
      </c>
      <c r="C18" s="12">
        <v>1423</v>
      </c>
      <c r="D18" s="12">
        <v>1431</v>
      </c>
      <c r="E18" s="12">
        <v>1368</v>
      </c>
      <c r="F18" s="16">
        <f t="shared" si="0"/>
        <v>-4.40251572327044E-2</v>
      </c>
      <c r="G18" s="14"/>
      <c r="H18" s="12">
        <v>537</v>
      </c>
      <c r="I18" s="12">
        <v>549</v>
      </c>
      <c r="J18" s="12">
        <v>541</v>
      </c>
      <c r="K18" s="12">
        <v>516</v>
      </c>
      <c r="L18" s="16">
        <f t="shared" si="1"/>
        <v>-4.6210720887245843E-2</v>
      </c>
      <c r="M18" s="14"/>
      <c r="N18" s="14"/>
      <c r="O18" s="14"/>
      <c r="P18" s="14"/>
      <c r="Q18" s="14"/>
    </row>
    <row r="19" spans="1:17" ht="15.75" x14ac:dyDescent="0.25">
      <c r="A19" s="14" t="s">
        <v>25</v>
      </c>
      <c r="B19" s="12">
        <v>2336</v>
      </c>
      <c r="C19" s="12">
        <v>2293</v>
      </c>
      <c r="D19" s="12">
        <v>2125</v>
      </c>
      <c r="E19" s="12">
        <v>1954</v>
      </c>
      <c r="F19" s="16">
        <f t="shared" si="0"/>
        <v>-8.0470588235294113E-2</v>
      </c>
      <c r="G19" s="14"/>
      <c r="H19" s="12">
        <v>1082</v>
      </c>
      <c r="I19" s="12">
        <v>1158</v>
      </c>
      <c r="J19" s="12">
        <v>1033</v>
      </c>
      <c r="K19" s="12">
        <v>1082</v>
      </c>
      <c r="L19" s="16">
        <f t="shared" si="1"/>
        <v>4.7434656340755083E-2</v>
      </c>
      <c r="M19" s="14"/>
      <c r="N19" s="14"/>
      <c r="O19" s="14"/>
      <c r="P19" s="14"/>
      <c r="Q19" s="14"/>
    </row>
    <row r="20" spans="1:17" ht="15.75" x14ac:dyDescent="0.25">
      <c r="A20" s="14" t="s">
        <v>26</v>
      </c>
      <c r="B20" s="12">
        <v>7363</v>
      </c>
      <c r="C20" s="12">
        <v>6759</v>
      </c>
      <c r="D20" s="12">
        <v>6528</v>
      </c>
      <c r="E20" s="12">
        <v>6629</v>
      </c>
      <c r="F20" s="16">
        <f t="shared" si="0"/>
        <v>1.5471813725490197E-2</v>
      </c>
      <c r="G20" s="14"/>
      <c r="H20" s="12">
        <v>1885</v>
      </c>
      <c r="I20" s="12">
        <v>2272</v>
      </c>
      <c r="J20" s="12">
        <v>2262</v>
      </c>
      <c r="K20" s="12">
        <v>2094</v>
      </c>
      <c r="L20" s="16">
        <f t="shared" si="1"/>
        <v>-7.4270557029177717E-2</v>
      </c>
      <c r="M20" s="14"/>
      <c r="N20" s="14"/>
      <c r="O20" s="14"/>
      <c r="P20" s="14"/>
      <c r="Q20" s="14"/>
    </row>
    <row r="21" spans="1:17" ht="15.75" x14ac:dyDescent="0.25">
      <c r="A21" s="14" t="s">
        <v>27</v>
      </c>
      <c r="B21" s="12">
        <v>3122</v>
      </c>
      <c r="C21" s="12">
        <v>3030</v>
      </c>
      <c r="D21" s="12">
        <v>3205</v>
      </c>
      <c r="E21" s="12">
        <v>3235</v>
      </c>
      <c r="F21" s="16">
        <f t="shared" si="0"/>
        <v>9.3603744149765994E-3</v>
      </c>
      <c r="G21" s="14"/>
      <c r="H21" s="12">
        <v>2454</v>
      </c>
      <c r="I21" s="12">
        <v>2538</v>
      </c>
      <c r="J21" s="12">
        <v>2709</v>
      </c>
      <c r="K21" s="12">
        <v>2569</v>
      </c>
      <c r="L21" s="16">
        <f t="shared" si="1"/>
        <v>-5.1679586563307491E-2</v>
      </c>
      <c r="M21" s="14"/>
      <c r="N21" s="14"/>
      <c r="O21" s="14"/>
      <c r="P21" s="14"/>
      <c r="Q21" s="14"/>
    </row>
    <row r="22" spans="1:17" ht="15.75" x14ac:dyDescent="0.25">
      <c r="A22" s="14" t="s">
        <v>28</v>
      </c>
      <c r="B22" s="12">
        <v>1670</v>
      </c>
      <c r="C22" s="12">
        <v>1653</v>
      </c>
      <c r="D22" s="12">
        <v>1651</v>
      </c>
      <c r="E22" s="12">
        <v>1497</v>
      </c>
      <c r="F22" s="16">
        <f t="shared" si="0"/>
        <v>-9.3276801938219259E-2</v>
      </c>
      <c r="G22" s="14"/>
      <c r="H22" s="12">
        <v>524</v>
      </c>
      <c r="I22" s="12">
        <v>576</v>
      </c>
      <c r="J22" s="12">
        <v>616</v>
      </c>
      <c r="K22" s="12">
        <v>603</v>
      </c>
      <c r="L22" s="16">
        <f t="shared" si="1"/>
        <v>-2.1103896103896104E-2</v>
      </c>
      <c r="M22" s="14"/>
      <c r="N22" s="14"/>
      <c r="O22" s="14"/>
      <c r="P22" s="14"/>
      <c r="Q22" s="14"/>
    </row>
    <row r="23" spans="1:17" ht="15.75" x14ac:dyDescent="0.25">
      <c r="A23" s="14" t="s">
        <v>29</v>
      </c>
      <c r="B23" s="12">
        <v>432</v>
      </c>
      <c r="C23" s="12">
        <v>414</v>
      </c>
      <c r="D23" s="12">
        <v>440</v>
      </c>
      <c r="E23" s="12">
        <v>397</v>
      </c>
      <c r="F23" s="16">
        <f t="shared" si="0"/>
        <v>-9.7727272727272732E-2</v>
      </c>
      <c r="G23" s="14"/>
      <c r="H23" s="12">
        <v>127</v>
      </c>
      <c r="I23" s="12">
        <v>140</v>
      </c>
      <c r="J23" s="12">
        <v>165</v>
      </c>
      <c r="K23" s="12">
        <v>181</v>
      </c>
      <c r="L23" s="16">
        <f t="shared" si="1"/>
        <v>9.696969696969697E-2</v>
      </c>
      <c r="M23" s="14"/>
      <c r="N23" s="14"/>
      <c r="O23" s="14"/>
      <c r="P23" s="14"/>
      <c r="Q23" s="14"/>
    </row>
    <row r="24" spans="1:17" ht="15.75" x14ac:dyDescent="0.25">
      <c r="A24" s="14" t="s">
        <v>30</v>
      </c>
      <c r="B24" s="12">
        <v>1305</v>
      </c>
      <c r="C24" s="12">
        <v>1147</v>
      </c>
      <c r="D24" s="12">
        <v>1248</v>
      </c>
      <c r="E24" s="12">
        <v>1093</v>
      </c>
      <c r="F24" s="16">
        <f t="shared" si="0"/>
        <v>-0.12419871794871795</v>
      </c>
      <c r="G24" s="14"/>
      <c r="H24" s="12">
        <v>596</v>
      </c>
      <c r="I24" s="12">
        <v>841</v>
      </c>
      <c r="J24" s="12">
        <v>944</v>
      </c>
      <c r="K24" s="12">
        <v>1132</v>
      </c>
      <c r="L24" s="16">
        <f t="shared" si="1"/>
        <v>0.19915254237288135</v>
      </c>
      <c r="M24" s="14"/>
      <c r="N24" s="14"/>
      <c r="O24" s="14"/>
      <c r="P24" s="14"/>
      <c r="Q24" s="14"/>
    </row>
    <row r="25" spans="1:17" ht="15.75" x14ac:dyDescent="0.25">
      <c r="A25" s="14" t="s">
        <v>31</v>
      </c>
      <c r="B25" s="12">
        <v>1954</v>
      </c>
      <c r="C25" s="12">
        <v>1892</v>
      </c>
      <c r="D25" s="12">
        <v>1833</v>
      </c>
      <c r="E25" s="12">
        <v>1779</v>
      </c>
      <c r="F25" s="16">
        <f t="shared" si="0"/>
        <v>-2.9459901800327332E-2</v>
      </c>
      <c r="G25" s="14"/>
      <c r="H25" s="12">
        <v>1395</v>
      </c>
      <c r="I25" s="12">
        <v>1357</v>
      </c>
      <c r="J25" s="12">
        <v>1385</v>
      </c>
      <c r="K25" s="12">
        <v>1375</v>
      </c>
      <c r="L25" s="16">
        <f t="shared" si="1"/>
        <v>-7.2202166064981952E-3</v>
      </c>
      <c r="M25" s="14"/>
      <c r="N25" s="14"/>
      <c r="O25" s="14"/>
      <c r="P25" s="14"/>
      <c r="Q25" s="14"/>
    </row>
    <row r="26" spans="1:17" ht="15.75" x14ac:dyDescent="0.25">
      <c r="A26" s="14" t="s">
        <v>32</v>
      </c>
      <c r="B26" s="12">
        <v>350</v>
      </c>
      <c r="C26" s="12">
        <v>397</v>
      </c>
      <c r="D26" s="12">
        <v>357</v>
      </c>
      <c r="E26" s="12">
        <v>401</v>
      </c>
      <c r="F26" s="16">
        <f t="shared" si="0"/>
        <v>0.12324929971988796</v>
      </c>
      <c r="G26" s="14"/>
      <c r="H26" s="12">
        <v>1367</v>
      </c>
      <c r="I26" s="12">
        <v>1397</v>
      </c>
      <c r="J26" s="12">
        <v>1239</v>
      </c>
      <c r="K26" s="12">
        <v>1257</v>
      </c>
      <c r="L26" s="16">
        <f t="shared" si="1"/>
        <v>1.4527845036319613E-2</v>
      </c>
      <c r="M26" s="14"/>
      <c r="N26" s="14"/>
      <c r="O26" s="14"/>
      <c r="P26" s="14"/>
      <c r="Q26" s="14"/>
    </row>
    <row r="27" spans="1:17" ht="15.75" x14ac:dyDescent="0.25">
      <c r="A27" s="17" t="s">
        <v>33</v>
      </c>
      <c r="B27" s="18">
        <v>28577</v>
      </c>
      <c r="C27" s="18">
        <v>27406</v>
      </c>
      <c r="D27" s="18">
        <v>27241</v>
      </c>
      <c r="E27" s="18">
        <v>26962</v>
      </c>
      <c r="F27" s="19">
        <f t="shared" si="0"/>
        <v>-1.0241914760838442E-2</v>
      </c>
      <c r="G27" s="14"/>
      <c r="H27" s="18">
        <v>12049</v>
      </c>
      <c r="I27" s="20">
        <v>13056</v>
      </c>
      <c r="J27" s="20">
        <v>13390</v>
      </c>
      <c r="K27" s="18">
        <v>13566</v>
      </c>
      <c r="L27" s="19">
        <f t="shared" si="1"/>
        <v>1.3144137415982075E-2</v>
      </c>
      <c r="M27" s="14"/>
      <c r="N27" s="14"/>
      <c r="O27" s="14"/>
      <c r="P27" s="14"/>
      <c r="Q27" s="14"/>
    </row>
    <row r="28" spans="1:17" ht="15.7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75" x14ac:dyDescent="0.25">
      <c r="A29" s="4"/>
      <c r="B29" s="21" t="s">
        <v>34</v>
      </c>
      <c r="C29" s="21"/>
      <c r="D29" s="21"/>
      <c r="E29" s="21"/>
      <c r="F29" s="21"/>
    </row>
    <row r="30" spans="1:17" ht="15.75" x14ac:dyDescent="0.25">
      <c r="A30" s="14"/>
      <c r="B30" s="6" t="s">
        <v>6</v>
      </c>
      <c r="C30" s="6" t="s">
        <v>6</v>
      </c>
      <c r="D30" s="6" t="s">
        <v>6</v>
      </c>
      <c r="E30" s="6" t="s">
        <v>6</v>
      </c>
      <c r="F30" s="6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ht="15.75" x14ac:dyDescent="0.25">
      <c r="A31" s="14"/>
      <c r="B31" s="6" t="s">
        <v>7</v>
      </c>
      <c r="C31" s="6" t="s">
        <v>7</v>
      </c>
      <c r="D31" s="6" t="s">
        <v>7</v>
      </c>
      <c r="E31" s="6" t="s">
        <v>7</v>
      </c>
      <c r="F31" s="8" t="s">
        <v>8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ht="15.75" x14ac:dyDescent="0.25">
      <c r="A32" s="14"/>
      <c r="B32" s="6" t="s">
        <v>9</v>
      </c>
      <c r="C32" s="6" t="s">
        <v>9</v>
      </c>
      <c r="D32" s="6" t="s">
        <v>9</v>
      </c>
      <c r="E32" s="6" t="s">
        <v>9</v>
      </c>
      <c r="F32" s="8" t="s">
        <v>10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ht="15.75" x14ac:dyDescent="0.25">
      <c r="A33" s="14"/>
      <c r="B33" s="10" t="s">
        <v>11</v>
      </c>
      <c r="C33" s="10" t="s">
        <v>12</v>
      </c>
      <c r="D33" s="10" t="s">
        <v>13</v>
      </c>
      <c r="E33" s="10" t="s">
        <v>14</v>
      </c>
      <c r="F33" s="11" t="s">
        <v>13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ht="15.75" x14ac:dyDescent="0.25">
      <c r="A34" s="13" t="s">
        <v>18</v>
      </c>
      <c r="B34" s="14"/>
      <c r="C34" s="14"/>
      <c r="D34" s="14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ht="15.75" x14ac:dyDescent="0.25">
      <c r="A35" s="14" t="s">
        <v>19</v>
      </c>
      <c r="B35" s="12">
        <v>7</v>
      </c>
      <c r="C35" s="12">
        <v>9</v>
      </c>
      <c r="D35" s="12">
        <v>3</v>
      </c>
      <c r="E35" s="12">
        <v>11</v>
      </c>
      <c r="F35" s="16">
        <f>(E35-D35)/D35</f>
        <v>2.6666666666666665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ht="15.75" x14ac:dyDescent="0.25">
      <c r="A36" s="14" t="s">
        <v>20</v>
      </c>
      <c r="B36" s="12">
        <v>38</v>
      </c>
      <c r="C36" s="12">
        <v>24</v>
      </c>
      <c r="D36" s="12">
        <v>26</v>
      </c>
      <c r="E36" s="12">
        <v>30</v>
      </c>
      <c r="F36" s="16">
        <f t="shared" ref="F36:F49" si="2">(E36-D36)/D36</f>
        <v>0.15384615384615385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ht="15.75" x14ac:dyDescent="0.25">
      <c r="A37" s="14" t="s">
        <v>21</v>
      </c>
      <c r="B37" s="12"/>
      <c r="C37" s="12"/>
      <c r="D37" s="12"/>
      <c r="E37" s="12"/>
      <c r="F37" s="16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ht="15.75" x14ac:dyDescent="0.25">
      <c r="A38" s="14" t="s">
        <v>22</v>
      </c>
      <c r="B38" s="12">
        <v>532</v>
      </c>
      <c r="C38" s="12">
        <v>555</v>
      </c>
      <c r="D38" s="12">
        <v>590</v>
      </c>
      <c r="E38" s="12">
        <v>584</v>
      </c>
      <c r="F38" s="16">
        <f t="shared" si="2"/>
        <v>-1.0169491525423728E-2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ht="15.75" x14ac:dyDescent="0.25">
      <c r="A39" s="14" t="s">
        <v>23</v>
      </c>
      <c r="B39" s="12">
        <v>3</v>
      </c>
      <c r="C39" s="12">
        <v>1</v>
      </c>
      <c r="D39" s="12">
        <v>3</v>
      </c>
      <c r="E39" s="12">
        <v>6</v>
      </c>
      <c r="F39" s="16">
        <f t="shared" si="2"/>
        <v>1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ht="15.75" x14ac:dyDescent="0.25">
      <c r="A40" s="14" t="s">
        <v>24</v>
      </c>
      <c r="B40" s="12">
        <v>13</v>
      </c>
      <c r="C40" s="12">
        <v>43</v>
      </c>
      <c r="D40" s="12">
        <v>38</v>
      </c>
      <c r="E40" s="12">
        <v>34</v>
      </c>
      <c r="F40" s="16">
        <f t="shared" si="2"/>
        <v>-0.10526315789473684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ht="15.75" x14ac:dyDescent="0.25">
      <c r="A41" s="14" t="s">
        <v>25</v>
      </c>
      <c r="B41" s="12">
        <v>32</v>
      </c>
      <c r="C41" s="12">
        <v>26</v>
      </c>
      <c r="D41" s="12">
        <v>27</v>
      </c>
      <c r="E41" s="12">
        <v>30</v>
      </c>
      <c r="F41" s="16">
        <f t="shared" si="2"/>
        <v>0.1111111111111111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ht="15.75" x14ac:dyDescent="0.25">
      <c r="A42" s="14" t="s">
        <v>26</v>
      </c>
      <c r="B42" s="12">
        <v>364</v>
      </c>
      <c r="C42" s="12">
        <v>396</v>
      </c>
      <c r="D42" s="12">
        <v>436</v>
      </c>
      <c r="E42" s="12">
        <v>453</v>
      </c>
      <c r="F42" s="16">
        <f t="shared" si="2"/>
        <v>3.8990825688073397E-2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ht="15.75" x14ac:dyDescent="0.25">
      <c r="A43" s="14" t="s">
        <v>27</v>
      </c>
      <c r="B43" s="12">
        <v>609</v>
      </c>
      <c r="C43" s="12">
        <v>670</v>
      </c>
      <c r="D43" s="12">
        <v>692</v>
      </c>
      <c r="E43" s="12">
        <v>791</v>
      </c>
      <c r="F43" s="16">
        <f t="shared" si="2"/>
        <v>0.1430635838150289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ht="15.75" x14ac:dyDescent="0.25">
      <c r="A44" s="14" t="s">
        <v>28</v>
      </c>
      <c r="B44" s="12">
        <v>77</v>
      </c>
      <c r="C44" s="12">
        <v>60</v>
      </c>
      <c r="D44" s="12">
        <v>63</v>
      </c>
      <c r="E44" s="12">
        <v>73</v>
      </c>
      <c r="F44" s="16">
        <f t="shared" si="2"/>
        <v>0.15873015873015872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ht="15.75" x14ac:dyDescent="0.25">
      <c r="A45" s="14" t="s">
        <v>29</v>
      </c>
      <c r="B45" s="12"/>
      <c r="C45" s="12"/>
      <c r="D45" s="12"/>
      <c r="E45" s="12"/>
      <c r="F45" s="16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ht="15.75" x14ac:dyDescent="0.25">
      <c r="A46" s="14" t="s">
        <v>30</v>
      </c>
      <c r="B46" s="12"/>
      <c r="C46" s="12"/>
      <c r="D46" s="12">
        <v>1</v>
      </c>
      <c r="E46" s="12">
        <v>1</v>
      </c>
      <c r="F46" s="16">
        <f t="shared" si="2"/>
        <v>0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ht="15.75" x14ac:dyDescent="0.25">
      <c r="A47" s="14" t="s">
        <v>31</v>
      </c>
      <c r="B47" s="12">
        <v>291</v>
      </c>
      <c r="C47" s="12">
        <v>317</v>
      </c>
      <c r="D47" s="12">
        <v>343</v>
      </c>
      <c r="E47" s="12">
        <v>352</v>
      </c>
      <c r="F47" s="16">
        <f t="shared" si="2"/>
        <v>2.6239067055393587E-2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ht="15.75" x14ac:dyDescent="0.25">
      <c r="A48" s="14" t="s">
        <v>32</v>
      </c>
      <c r="B48" s="12">
        <v>17</v>
      </c>
      <c r="C48" s="12">
        <v>14</v>
      </c>
      <c r="D48" s="12">
        <v>9</v>
      </c>
      <c r="E48" s="12">
        <v>12</v>
      </c>
      <c r="F48" s="16">
        <f t="shared" si="2"/>
        <v>0.33333333333333331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ht="15.75" x14ac:dyDescent="0.25">
      <c r="A49" s="17" t="s">
        <v>33</v>
      </c>
      <c r="B49" s="18">
        <v>1983</v>
      </c>
      <c r="C49" s="20">
        <v>2115</v>
      </c>
      <c r="D49" s="20">
        <v>2231</v>
      </c>
      <c r="E49" s="18">
        <v>2377</v>
      </c>
      <c r="F49" s="19">
        <f t="shared" si="2"/>
        <v>6.5441506051098164E-2</v>
      </c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ht="15.75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ht="15.75" x14ac:dyDescent="0.25">
      <c r="A51" s="22" t="s">
        <v>35</v>
      </c>
      <c r="B51" s="23"/>
      <c r="C51" s="23"/>
      <c r="D51" s="23"/>
      <c r="E51" s="23"/>
      <c r="F51" s="2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ht="15.75" x14ac:dyDescent="0.25">
      <c r="A52" s="25" t="s">
        <v>36</v>
      </c>
      <c r="B52" s="24"/>
      <c r="C52" s="24"/>
      <c r="D52" s="24"/>
      <c r="E52" s="24"/>
      <c r="F52" s="2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ht="15.75" x14ac:dyDescent="0.25">
      <c r="A53" s="25" t="s">
        <v>37</v>
      </c>
      <c r="B53" s="24"/>
      <c r="C53" s="24"/>
      <c r="D53" s="24"/>
      <c r="E53" s="24"/>
      <c r="F53" s="2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ht="15.75" x14ac:dyDescent="0.25">
      <c r="A54" s="26" t="s">
        <v>38</v>
      </c>
      <c r="B54" s="27"/>
      <c r="C54" s="27"/>
      <c r="D54" s="24"/>
      <c r="E54" s="24"/>
      <c r="F54" s="2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ht="15.75" x14ac:dyDescent="0.25">
      <c r="A55" s="28" t="s">
        <v>39</v>
      </c>
      <c r="B55" s="24"/>
      <c r="C55" s="24"/>
      <c r="D55" s="24"/>
      <c r="E55" s="24"/>
      <c r="F55" s="2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</sheetData>
  <mergeCells count="8">
    <mergeCell ref="B29:F29"/>
    <mergeCell ref="A1:L1"/>
    <mergeCell ref="A2:L2"/>
    <mergeCell ref="A3:L3"/>
    <mergeCell ref="A4:L4"/>
    <mergeCell ref="A5:L5"/>
    <mergeCell ref="B7:F7"/>
    <mergeCell ref="H7:L7"/>
  </mergeCells>
  <pageMargins left="0.45" right="0.45" top="0.5" bottom="0.5" header="0.3" footer="0.3"/>
  <pageSetup scale="6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Rpt 9</vt:lpstr>
      <vt:lpstr>'Rpt 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nichols</dc:creator>
  <cp:lastModifiedBy>Sherri nichols</cp:lastModifiedBy>
  <cp:lastPrinted>2025-05-21T16:00:13Z</cp:lastPrinted>
  <dcterms:created xsi:type="dcterms:W3CDTF">2025-05-21T16:00:09Z</dcterms:created>
  <dcterms:modified xsi:type="dcterms:W3CDTF">2025-05-21T16:01:02Z</dcterms:modified>
</cp:coreProperties>
</file>