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aches623\udata\Instructional\Kristan\FORMS\New Forms ADA Version April 2026\"/>
    </mc:Choice>
  </mc:AlternateContent>
  <xr:revisionPtr revIDLastSave="0" documentId="13_ncr:1_{A41527A6-B315-47F7-9B73-707499E18BF6}" xr6:coauthVersionLast="47" xr6:coauthVersionMax="47" xr10:uidLastSave="{00000000-0000-0000-0000-000000000000}"/>
  <bookViews>
    <workbookView xWindow="22932" yWindow="-108" windowWidth="23256" windowHeight="12456" activeTab="1" xr2:uid="{027DE1EB-8AD6-44C8-939D-9DFB429E4F52}"/>
  </bookViews>
  <sheets>
    <sheet name="Instructions" sheetId="2" r:id="rId1"/>
    <sheet name="Summary Table" sheetId="7" r:id="rId2"/>
  </sheets>
  <definedNames>
    <definedName name="_xlnm.Print_Area" localSheetId="1">'Summary Table'!$A$1:$J$32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3" i="7" l="1"/>
  <c r="J32" i="7"/>
  <c r="M32" i="7" s="1"/>
  <c r="J27" i="7" l="1"/>
  <c r="I26" i="7"/>
  <c r="H26" i="7"/>
  <c r="G26" i="7"/>
  <c r="F26" i="7"/>
  <c r="E26" i="7"/>
  <c r="D26" i="7"/>
  <c r="J25" i="7"/>
  <c r="J24" i="7"/>
  <c r="I20" i="7"/>
  <c r="H20" i="7"/>
  <c r="G20" i="7"/>
  <c r="F20" i="7"/>
  <c r="E20" i="7"/>
  <c r="D20" i="7"/>
  <c r="C20" i="7"/>
  <c r="J19" i="7"/>
  <c r="J18" i="7"/>
  <c r="J17" i="7"/>
  <c r="I14" i="7"/>
  <c r="H14" i="7"/>
  <c r="G14" i="7"/>
  <c r="F14" i="7"/>
  <c r="E14" i="7"/>
  <c r="D14" i="7"/>
  <c r="C14" i="7"/>
  <c r="J12" i="7"/>
  <c r="J11" i="7"/>
  <c r="J10" i="7"/>
  <c r="J9" i="7"/>
  <c r="J8" i="7"/>
  <c r="J7" i="7"/>
  <c r="F28" i="7" l="1"/>
  <c r="J14" i="7"/>
  <c r="H28" i="7"/>
  <c r="I28" i="7"/>
  <c r="J20" i="7"/>
  <c r="G28" i="7"/>
  <c r="J26" i="7"/>
  <c r="E28" i="7"/>
  <c r="M20" i="7" l="1"/>
</calcChain>
</file>

<file path=xl/sharedStrings.xml><?xml version="1.0" encoding="utf-8"?>
<sst xmlns="http://schemas.openxmlformats.org/spreadsheetml/2006/main" count="113" uniqueCount="85">
  <si>
    <t>INSTITUTION:</t>
  </si>
  <si>
    <t>ESTIMATED *NEW* EXPENSES TO IMPLEMENT PROPOSED PROGRAM</t>
  </si>
  <si>
    <t>Year 1</t>
  </si>
  <si>
    <t>Year 2</t>
  </si>
  <si>
    <t>Year 3</t>
  </si>
  <si>
    <t>Year 4</t>
  </si>
  <si>
    <t>Year 5</t>
  </si>
  <si>
    <t>Year 6</t>
  </si>
  <si>
    <t>Year 7</t>
  </si>
  <si>
    <t>TOTAL</t>
  </si>
  <si>
    <t>EQUIPMENT</t>
  </si>
  <si>
    <t>FACILITIES</t>
  </si>
  <si>
    <t>LIBRARY</t>
  </si>
  <si>
    <t>*NEW* REVENUES AVAILABLE FOR PROGRAM SUPPORT</t>
  </si>
  <si>
    <t>REALLOCATIONS</t>
  </si>
  <si>
    <t xml:space="preserve">ENROLLMENT PROJECTIONS </t>
  </si>
  <si>
    <t>Note: “New Enrollment Headcount” is defined as unduplicated counts across years.</t>
  </si>
  <si>
    <t>AVERAGE</t>
  </si>
  <si>
    <t>DEGREE COMPLETION PROJECTIONS</t>
  </si>
  <si>
    <t xml:space="preserve">Note: Do not count Lead “0”s and Lead 0 years in computing the average annual degree completions. </t>
  </si>
  <si>
    <t>EXTERNAL FUNDING</t>
  </si>
  <si>
    <t>ASSISTANTSHIPS/FELLOWSHIPS</t>
  </si>
  <si>
    <t>TOTAL EXPENSES</t>
  </si>
  <si>
    <t>TOTAL REVENUES</t>
  </si>
  <si>
    <t>No data
reporting</t>
  </si>
  <si>
    <t>SELECT LEVEL:</t>
  </si>
  <si>
    <t>PROGRAM NAME:</t>
  </si>
  <si>
    <t>CIP CODE:</t>
  </si>
  <si>
    <r>
      <rPr>
        <b/>
        <i/>
        <sz val="8"/>
        <color theme="1"/>
        <rFont val="Arial"/>
        <family val="2"/>
      </rPr>
      <t xml:space="preserve">NEW </t>
    </r>
    <r>
      <rPr>
        <b/>
        <sz val="8"/>
        <color theme="1"/>
        <rFont val="Arial"/>
        <family val="2"/>
      </rPr>
      <t>ENROLLMENT HEADCOUNT</t>
    </r>
  </si>
  <si>
    <t>Instructions for the Academic Degree Program Summary's Business Plan</t>
  </si>
  <si>
    <r>
      <t>Ø</t>
    </r>
    <r>
      <rPr>
        <sz val="10.5"/>
        <color theme="1"/>
        <rFont val="Times New Roman"/>
        <family val="1"/>
      </rPr>
      <t xml:space="preserve">   </t>
    </r>
    <r>
      <rPr>
        <sz val="10.5"/>
        <color theme="1"/>
        <rFont val="Arial"/>
        <family val="2"/>
      </rPr>
      <t xml:space="preserve">New revenues should meet or exceed the additional costs for the program. </t>
    </r>
    <r>
      <rPr>
        <i/>
        <sz val="10.5"/>
        <color theme="1"/>
        <rFont val="Arial"/>
        <family val="2"/>
      </rPr>
      <t xml:space="preserve">A new validation tool has been added into the table to prompt users. </t>
    </r>
  </si>
  <si>
    <r>
      <t>Ø</t>
    </r>
    <r>
      <rPr>
        <sz val="10.5"/>
        <color theme="1"/>
        <rFont val="Times New Roman"/>
        <family val="1"/>
      </rPr>
      <t xml:space="preserve">   </t>
    </r>
    <r>
      <rPr>
        <sz val="10.5"/>
        <color theme="1"/>
        <rFont val="Arial"/>
        <family val="2"/>
      </rPr>
      <t xml:space="preserve">The </t>
    </r>
    <r>
      <rPr>
        <b/>
        <sz val="10.5"/>
        <color theme="1"/>
        <rFont val="Arial"/>
        <family val="2"/>
      </rPr>
      <t>NEW ACADEMIC DEGREE PROGRAM SUMMARY</t>
    </r>
    <r>
      <rPr>
        <sz val="10.5"/>
        <color theme="1"/>
        <rFont val="Arial"/>
        <family val="2"/>
      </rPr>
      <t xml:space="preserve"> table is intended to provide a realistic estimate of the costs of the program over the first seven years of implementation and also serves as the basis for post-implementation conditions for new enrollments and completions.</t>
    </r>
  </si>
  <si>
    <t>FULL-TIME ENROLLMENT HEADCOUNT</t>
  </si>
  <si>
    <t>PART-TIME ENROLLMENT HEADCOUNT</t>
  </si>
  <si>
    <t>TOTAL ENROLLMENT HEADCOUNT</t>
  </si>
  <si>
    <r>
      <rPr>
        <b/>
        <sz val="10.5"/>
        <color theme="1"/>
        <rFont val="Wingdings"/>
        <charset val="2"/>
      </rPr>
      <t xml:space="preserve">Ø </t>
    </r>
    <r>
      <rPr>
        <b/>
        <sz val="10.5"/>
        <color theme="1"/>
        <rFont val="Arial"/>
        <family val="2"/>
      </rPr>
      <t>Total Enrollment Headcount</t>
    </r>
    <r>
      <rPr>
        <sz val="10.5"/>
        <color theme="1"/>
        <rFont val="Arial"/>
        <family val="2"/>
      </rPr>
      <t xml:space="preserve"> (Row 26) represents the total number of students enrolled, both part-time and full-time each year. This is a duplicated count, so that a student enrolled for four years would be included in enrollment counts for all four years. </t>
    </r>
  </si>
  <si>
    <r>
      <rPr>
        <sz val="10.5"/>
        <color theme="1"/>
        <rFont val="Wingdings"/>
        <charset val="2"/>
      </rPr>
      <t xml:space="preserve">Ø </t>
    </r>
    <r>
      <rPr>
        <b/>
        <sz val="10.5"/>
        <color theme="1"/>
        <rFont val="Arial"/>
        <family val="2"/>
      </rPr>
      <t>New Enrollment Headcount</t>
    </r>
    <r>
      <rPr>
        <sz val="10.5"/>
        <color theme="1"/>
        <rFont val="Arial"/>
        <family val="2"/>
      </rPr>
      <t xml:space="preserve"> (Row 27) is all unduplicated counts across years, and a student will only be counted once during the year in which they first enroll. For example, if “Student A” was initially enrolled in the program in year 2 and again enrolled in the program in years 3, 4 and 5, “Student A” is only counted in the New Enrollment Headcount in year 2.</t>
    </r>
  </si>
  <si>
    <r>
      <t>Ø</t>
    </r>
    <r>
      <rPr>
        <sz val="10.5"/>
        <color theme="1"/>
        <rFont val="Times New Roman"/>
        <family val="1"/>
      </rPr>
      <t> </t>
    </r>
    <r>
      <rPr>
        <sz val="10.5"/>
        <color theme="1"/>
        <rFont val="Arial"/>
        <family val="2"/>
      </rPr>
      <t xml:space="preserve">  </t>
    </r>
    <r>
      <rPr>
        <b/>
        <sz val="10.5"/>
        <color theme="1"/>
        <rFont val="Arial"/>
        <family val="2"/>
      </rPr>
      <t>New Revenues Available for Program Support</t>
    </r>
    <r>
      <rPr>
        <sz val="10.5"/>
        <color theme="1"/>
        <rFont val="Arial"/>
        <family val="2"/>
      </rPr>
      <t xml:space="preserve"> (Rows 17-19) includes only the </t>
    </r>
    <r>
      <rPr>
        <b/>
        <sz val="10.5"/>
        <color theme="1"/>
        <rFont val="Arial"/>
        <family val="2"/>
      </rPr>
      <t>*new*</t>
    </r>
    <r>
      <rPr>
        <sz val="10.5"/>
        <color theme="1"/>
        <rFont val="Arial"/>
        <family val="2"/>
      </rPr>
      <t xml:space="preserve"> sources and amounts of funds available for the program’s support, not any current revenues. For instance, if the proposed program will replace an existing program or option, only the tuition for additional students over and above the current revenue levels should be counted.  </t>
    </r>
  </si>
  <si>
    <t>TUITION + FEES</t>
  </si>
  <si>
    <t>Degree Level</t>
  </si>
  <si>
    <t>New Enrollment</t>
  </si>
  <si>
    <t>Degree Completions</t>
  </si>
  <si>
    <t>Certificate</t>
  </si>
  <si>
    <t>Associate</t>
  </si>
  <si>
    <t>Bachelor's</t>
  </si>
  <si>
    <t>Master's</t>
  </si>
  <si>
    <t>Specialist</t>
  </si>
  <si>
    <t>Doctorate</t>
  </si>
  <si>
    <t xml:space="preserve">Validation of Enrollment </t>
  </si>
  <si>
    <t>V1</t>
  </si>
  <si>
    <t>V2</t>
  </si>
  <si>
    <t>V3</t>
  </si>
  <si>
    <t>V4</t>
  </si>
  <si>
    <r>
      <t>Ø</t>
    </r>
    <r>
      <rPr>
        <sz val="10.5"/>
        <color theme="1"/>
        <rFont val="Times New Roman"/>
        <family val="1"/>
      </rPr>
      <t xml:space="preserve">   </t>
    </r>
    <r>
      <rPr>
        <b/>
        <sz val="10.5"/>
        <color theme="1"/>
        <rFont val="Arial"/>
        <family val="2"/>
      </rPr>
      <t>Estimated New Expenses to Implement the Proposed Program</t>
    </r>
    <r>
      <rPr>
        <sz val="10.5"/>
        <color theme="1"/>
        <rFont val="Arial"/>
        <family val="2"/>
      </rPr>
      <t xml:space="preserve"> (Rows 7-13) should only include the</t>
    </r>
    <r>
      <rPr>
        <b/>
        <sz val="10.5"/>
        <color theme="1"/>
        <rFont val="Arial"/>
        <family val="2"/>
      </rPr>
      <t xml:space="preserve"> *additional costs</t>
    </r>
    <r>
      <rPr>
        <b/>
        <i/>
        <sz val="10.5"/>
        <color theme="1"/>
        <rFont val="Arial"/>
        <family val="2"/>
      </rPr>
      <t>*</t>
    </r>
    <r>
      <rPr>
        <sz val="10.5"/>
        <color theme="1"/>
        <rFont val="Arial"/>
        <family val="2"/>
      </rPr>
      <t xml:space="preserve"> to be incurred after implementation, not any current costs. For instance, if new faculty will be hired for the program, new faculty salary/benefits would be included for each year following implementation, but salary/benefits for existing faculty should not be included. Numbers provided in this section should match the narrative description of "Program Resource Requirements" given in the Academic Program Proposal document submitted through the APR Portal.   </t>
    </r>
  </si>
  <si>
    <r>
      <rPr>
        <sz val="10.5"/>
        <color theme="1"/>
        <rFont val="Wingdings"/>
        <charset val="2"/>
      </rPr>
      <t xml:space="preserve">Ø </t>
    </r>
    <r>
      <rPr>
        <sz val="10.5"/>
        <color theme="1"/>
        <rFont val="Arial"/>
        <family val="2"/>
      </rPr>
      <t xml:space="preserve">In addition, new enrollment projections must be sufficient to ensure that the program will be sustainable over time and meet minimum viability requirements for program graduates. Average new enrollments must meet the minimum requirements specified in ACHE's Administrative Code </t>
    </r>
    <r>
      <rPr>
        <sz val="10.5"/>
        <color theme="1"/>
        <rFont val="Calibri"/>
        <family val="2"/>
      </rPr>
      <t>§</t>
    </r>
    <r>
      <rPr>
        <sz val="10.5"/>
        <color theme="1"/>
        <rFont val="Arial"/>
        <family val="2"/>
      </rPr>
      <t xml:space="preserve">300-2-1.04 ("Operational Policy on the Approval of New Programs of Instruction and Requirements for Post-Implementation Monitoring").  </t>
    </r>
    <r>
      <rPr>
        <i/>
        <sz val="10.5"/>
        <color theme="1"/>
        <rFont val="Arial"/>
        <family val="2"/>
      </rPr>
      <t xml:space="preserve">A new validation tool has been added to prompt users. </t>
    </r>
  </si>
  <si>
    <t>PERSONNEL SALARIES &amp; BENEFITS</t>
  </si>
  <si>
    <t>OTHER COSTS</t>
  </si>
  <si>
    <t>ACCREDITATION</t>
  </si>
  <si>
    <r>
      <rPr>
        <b/>
        <sz val="10"/>
        <color theme="1"/>
        <rFont val="Calibri"/>
        <family val="2"/>
        <scheme val="minor"/>
      </rPr>
      <t>Validation 1: Total Revenues (Cell J20)</t>
    </r>
    <r>
      <rPr>
        <sz val="10"/>
        <color theme="1"/>
        <rFont val="Calibri"/>
        <family val="2"/>
        <scheme val="minor"/>
      </rPr>
      <t xml:space="preserve"> exceed or match </t>
    </r>
    <r>
      <rPr>
        <b/>
        <sz val="10"/>
        <color theme="1"/>
        <rFont val="Calibri"/>
        <family val="2"/>
        <scheme val="minor"/>
      </rPr>
      <t>Total Expenses (Cell J14)</t>
    </r>
    <r>
      <rPr>
        <sz val="10"/>
        <color theme="1"/>
        <rFont val="Calibri"/>
        <family val="2"/>
        <scheme val="minor"/>
      </rPr>
      <t>.</t>
    </r>
  </si>
  <si>
    <r>
      <rPr>
        <b/>
        <sz val="10"/>
        <color theme="1"/>
        <rFont val="Calibri"/>
        <family val="2"/>
        <scheme val="minor"/>
      </rPr>
      <t xml:space="preserve">Validation 4: Degree Completion Projections </t>
    </r>
    <r>
      <rPr>
        <sz val="10"/>
        <color theme="1"/>
        <rFont val="Calibri"/>
        <family val="2"/>
        <scheme val="minor"/>
      </rPr>
      <t>average</t>
    </r>
    <r>
      <rPr>
        <b/>
        <sz val="10"/>
        <color theme="1"/>
        <rFont val="Calibri"/>
        <family val="2"/>
        <scheme val="minor"/>
      </rPr>
      <t xml:space="preserve"> (Cell J32) </t>
    </r>
    <r>
      <rPr>
        <sz val="10"/>
        <color theme="1"/>
        <rFont val="Calibri"/>
        <family val="2"/>
        <scheme val="minor"/>
      </rPr>
      <t xml:space="preserve">must meet viability standard for this degree level. </t>
    </r>
  </si>
  <si>
    <t>ACADEMIC DEGREE PROGRAM BUSINESS PLAN</t>
  </si>
  <si>
    <t>Minimum Viability Requirements*</t>
  </si>
  <si>
    <t>*established in ACHE Administrative Code §300-2-1-.04, 
based on §16-5-8(2), Code of Alabama, 1975</t>
  </si>
  <si>
    <t xml:space="preserve">narrative description given under Program Resources and Expenses the </t>
  </si>
  <si>
    <t xml:space="preserve">New Program Proposal. </t>
  </si>
  <si>
    <r>
      <rPr>
        <b/>
        <sz val="10"/>
        <color theme="1"/>
        <rFont val="Calibri"/>
        <family val="2"/>
        <scheme val="minor"/>
      </rPr>
      <t xml:space="preserve">Note: Tuition + Fees (Cells C17:I17) </t>
    </r>
    <r>
      <rPr>
        <sz val="10"/>
        <color theme="1"/>
        <rFont val="Calibri"/>
        <family val="2"/>
        <scheme val="minor"/>
      </rPr>
      <t xml:space="preserve">should equal estimated tuition and fees per </t>
    </r>
  </si>
  <si>
    <t>student multiplied by Total Enrollment Headcount (Cells D26:I26).</t>
  </si>
  <si>
    <t xml:space="preserve"> </t>
  </si>
  <si>
    <r>
      <rPr>
        <b/>
        <sz val="10"/>
        <color theme="1"/>
        <rFont val="Calibri"/>
        <family val="2"/>
        <scheme val="minor"/>
      </rPr>
      <t>Validation 2:</t>
    </r>
    <r>
      <rPr>
        <sz val="10"/>
        <color theme="1"/>
        <rFont val="Calibri"/>
        <family val="2"/>
        <scheme val="minor"/>
      </rPr>
      <t xml:space="preserve"> </t>
    </r>
    <r>
      <rPr>
        <b/>
        <sz val="10"/>
        <color theme="1"/>
        <rFont val="Calibri"/>
        <family val="2"/>
        <scheme val="minor"/>
      </rPr>
      <t>New Enrollment Headcount average (Cell J27)</t>
    </r>
    <r>
      <rPr>
        <sz val="10"/>
        <color theme="1"/>
        <rFont val="Calibri"/>
        <family val="2"/>
        <scheme val="minor"/>
      </rPr>
      <t xml:space="preserve"> must be greater </t>
    </r>
  </si>
  <si>
    <t>than or equal to the Minimum Viability Requirement (see chart below).</t>
  </si>
  <si>
    <r>
      <t>*</t>
    </r>
    <r>
      <rPr>
        <b/>
        <i/>
        <sz val="8"/>
        <color theme="1"/>
        <rFont val="Arial"/>
        <family val="2"/>
      </rPr>
      <t>New</t>
    </r>
    <r>
      <rPr>
        <sz val="8"/>
        <color theme="1"/>
        <rFont val="Arial"/>
        <family val="2"/>
      </rPr>
      <t xml:space="preserve"> entails </t>
    </r>
    <r>
      <rPr>
        <u/>
        <sz val="8"/>
        <color theme="1"/>
        <rFont val="Arial"/>
        <family val="2"/>
      </rPr>
      <t>additional</t>
    </r>
    <r>
      <rPr>
        <sz val="8"/>
        <color theme="1"/>
        <rFont val="Arial"/>
        <family val="2"/>
      </rPr>
      <t xml:space="preserve"> expenses or revenues associated with program implementation. Please include any planning or start-up expenses </t>
    </r>
  </si>
  <si>
    <t xml:space="preserve">within Year 1 (even if these were incurred in Year 0 or prior). Do not include expenses or revenues already budgeted for a department or </t>
  </si>
  <si>
    <t xml:space="preserve">instructional unit prior to the development of this specific program. For instance, if new faculty will be hired to teach in this program, </t>
  </si>
  <si>
    <t xml:space="preserve">salary/benefits should be included for each year following hire, but salary/benefits for existing faculty would not be included. </t>
  </si>
  <si>
    <r>
      <rPr>
        <b/>
        <sz val="10"/>
        <color theme="1"/>
        <rFont val="Calibri"/>
        <family val="2"/>
        <scheme val="minor"/>
      </rPr>
      <t>Validation 3</t>
    </r>
    <r>
      <rPr>
        <sz val="10"/>
        <color theme="1"/>
        <rFont val="Calibri"/>
        <family val="2"/>
        <scheme val="minor"/>
      </rPr>
      <t xml:space="preserve">: </t>
    </r>
    <r>
      <rPr>
        <b/>
        <sz val="10"/>
        <color theme="1"/>
        <rFont val="Calibri"/>
        <family val="2"/>
        <scheme val="minor"/>
      </rPr>
      <t>Total Enrollment Headcount</t>
    </r>
    <r>
      <rPr>
        <sz val="10"/>
        <color theme="1"/>
        <rFont val="Calibri"/>
        <family val="2"/>
        <scheme val="minor"/>
      </rPr>
      <t xml:space="preserve"> for Years 3 thru 7 </t>
    </r>
    <r>
      <rPr>
        <b/>
        <sz val="10"/>
        <color theme="1"/>
        <rFont val="Calibri"/>
        <family val="2"/>
        <scheme val="minor"/>
      </rPr>
      <t>(Cells E26:I26)</t>
    </r>
    <r>
      <rPr>
        <sz val="10"/>
        <color theme="1"/>
        <rFont val="Calibri"/>
        <family val="2"/>
        <scheme val="minor"/>
      </rPr>
      <t xml:space="preserve"> must</t>
    </r>
  </si>
  <si>
    <t xml:space="preserve"> be less than or equal to (&lt;=) previous year Total Enrollment Headcount minus (-)</t>
  </si>
  <si>
    <t xml:space="preserve"> Headcount. To be validated, Years 3 thru 7 (Cells E28:I28) must all be "YES".</t>
  </si>
  <si>
    <t xml:space="preserve"> previous year Degree Completion Projection plus (+) current year New Enrollment</t>
  </si>
  <si>
    <t>NOT</t>
  </si>
  <si>
    <t>MET</t>
  </si>
  <si>
    <t>data</t>
  </si>
  <si>
    <t>reporting</t>
  </si>
  <si>
    <t>No</t>
  </si>
  <si>
    <t>Select One:</t>
  </si>
  <si>
    <r>
      <rPr>
        <b/>
        <sz val="10"/>
        <rFont val="Calibri"/>
        <family val="2"/>
        <scheme val="minor"/>
      </rPr>
      <t>Note: Total expenses for each category (Cells J7:J13)</t>
    </r>
    <r>
      <rPr>
        <sz val="10"/>
        <color rgb="FFFF0000"/>
        <rFont val="Calibri"/>
        <family val="2"/>
        <scheme val="minor"/>
      </rPr>
      <t xml:space="preserve"> </t>
    </r>
    <r>
      <rPr>
        <sz val="10"/>
        <color rgb="FFEE0000"/>
        <rFont val="Calibri"/>
        <family val="2"/>
        <scheme val="minor"/>
      </rPr>
      <t xml:space="preserve">should correspond to the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</si>
</sst>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30">
    <font>
      <sz val="11"/>
      <color theme="1"/>
      <name val="Calibri"/>
      <family val="2"/>
      <scheme val="minor"/>
    </font>
    <font>
      <b/>
      <sz val="11"/>
      <color theme="1"/>
      <name val="Calibri"/>
      <family val="2"/>
      <scheme val="minor"/>
    </font>
    <font>
      <sz val="8"/>
      <color theme="1"/>
      <name val="Arial"/>
      <family val="2"/>
    </font>
    <font>
      <b/>
      <sz val="8"/>
      <color theme="1"/>
      <name val="Arial"/>
      <family val="2"/>
    </font>
    <font>
      <sz val="10"/>
      <color theme="1"/>
      <name val="Calibri"/>
      <family val="2"/>
      <scheme val="minor"/>
    </font>
    <font>
      <b/>
      <sz val="10"/>
      <color theme="1"/>
      <name val="Calibri"/>
      <family val="2"/>
      <scheme val="minor"/>
    </font>
    <font>
      <b/>
      <i/>
      <sz val="8"/>
      <color theme="1"/>
      <name val="Arial"/>
      <family val="2"/>
    </font>
    <font>
      <b/>
      <sz val="10.5"/>
      <color theme="1"/>
      <name val="Arial"/>
      <family val="2"/>
    </font>
    <font>
      <sz val="10.5"/>
      <color theme="1"/>
      <name val="Calibri"/>
      <family val="2"/>
      <scheme val="minor"/>
    </font>
    <font>
      <sz val="10.5"/>
      <color theme="1"/>
      <name val="Wingdings"/>
      <charset val="2"/>
    </font>
    <font>
      <sz val="10.5"/>
      <color theme="1"/>
      <name val="Times New Roman"/>
      <family val="1"/>
    </font>
    <font>
      <sz val="10.5"/>
      <color theme="1"/>
      <name val="Arial"/>
      <family val="2"/>
    </font>
    <font>
      <b/>
      <i/>
      <sz val="10.5"/>
      <color theme="1"/>
      <name val="Arial"/>
      <family val="2"/>
    </font>
    <font>
      <i/>
      <sz val="10.5"/>
      <color theme="1"/>
      <name val="Arial"/>
      <family val="2"/>
    </font>
    <font>
      <sz val="10.5"/>
      <color theme="1"/>
      <name val="Arial"/>
      <family val="2"/>
      <charset val="2"/>
    </font>
    <font>
      <b/>
      <sz val="10.5"/>
      <color theme="1"/>
      <name val="Wingdings"/>
      <charset val="2"/>
    </font>
    <font>
      <b/>
      <sz val="12"/>
      <color theme="0"/>
      <name val="Arial"/>
      <family val="2"/>
    </font>
    <font>
      <u/>
      <sz val="8"/>
      <color theme="1"/>
      <name val="Arial"/>
      <family val="2"/>
    </font>
    <font>
      <b/>
      <sz val="10"/>
      <color theme="0"/>
      <name val="Arial"/>
      <family val="2"/>
    </font>
    <font>
      <b/>
      <sz val="9"/>
      <color theme="0"/>
      <name val="Arial"/>
      <family val="2"/>
    </font>
    <font>
      <b/>
      <sz val="8.5"/>
      <color theme="1"/>
      <name val="Arial"/>
      <family val="2"/>
    </font>
    <font>
      <sz val="10.5"/>
      <color theme="1"/>
      <name val="Calibri"/>
      <family val="2"/>
    </font>
    <font>
      <sz val="9"/>
      <color theme="1"/>
      <name val="Calibri"/>
      <family val="2"/>
      <scheme val="minor"/>
    </font>
    <font>
      <sz val="10"/>
      <color rgb="FFEE0000"/>
      <name val="Calibri"/>
      <family val="2"/>
      <scheme val="minor"/>
    </font>
    <font>
      <b/>
      <i/>
      <sz val="9"/>
      <color theme="2" tint="-0.499984740745262"/>
      <name val="Arial"/>
      <family val="2"/>
    </font>
    <font>
      <b/>
      <i/>
      <sz val="9"/>
      <color theme="1"/>
      <name val="Arial"/>
      <family val="2"/>
    </font>
    <font>
      <b/>
      <sz val="9"/>
      <name val="Arial"/>
      <family val="2"/>
    </font>
    <font>
      <sz val="10"/>
      <color rgb="FFFF0000"/>
      <name val="Calibri"/>
      <family val="2"/>
      <scheme val="minor"/>
    </font>
    <font>
      <b/>
      <i/>
      <sz val="9"/>
      <name val="Arial"/>
      <family val="2"/>
    </font>
    <font>
      <b/>
      <sz val="10"/>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7" tint="0.39997558519241921"/>
        <bgColor indexed="64"/>
      </patternFill>
    </fill>
    <fill>
      <patternFill patternType="solid">
        <fgColor rgb="FF002060"/>
        <bgColor indexed="64"/>
      </patternFill>
    </fill>
    <fill>
      <patternFill patternType="solid">
        <fgColor theme="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0"/>
        <bgColor indexed="64"/>
      </patternFill>
    </fill>
    <fill>
      <patternFill patternType="solid">
        <fgColor rgb="FFFFFF00"/>
        <bgColor indexed="64"/>
      </patternFill>
    </fill>
  </fills>
  <borders count="3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s>
  <cellStyleXfs count="1">
    <xf numFmtId="0" fontId="0" fillId="0" borderId="0"/>
  </cellStyleXfs>
  <cellXfs count="129">
    <xf numFmtId="0" fontId="0" fillId="0" borderId="0" xfId="0"/>
    <xf numFmtId="0" fontId="0" fillId="0" borderId="0" xfId="0" applyProtection="1">
      <protection locked="0"/>
    </xf>
    <xf numFmtId="0" fontId="2" fillId="0" borderId="11" xfId="0" applyFont="1" applyBorder="1" applyAlignment="1" applyProtection="1">
      <alignment horizontal="center" vertical="center" wrapText="1"/>
      <protection locked="0"/>
    </xf>
    <xf numFmtId="0" fontId="0" fillId="0" borderId="0" xfId="0" applyAlignment="1" applyProtection="1">
      <alignment vertical="center"/>
      <protection locked="0"/>
    </xf>
    <xf numFmtId="0" fontId="0" fillId="0" borderId="0" xfId="0" applyAlignment="1">
      <alignment vertical="center"/>
    </xf>
    <xf numFmtId="0" fontId="0" fillId="0" borderId="0" xfId="0" applyAlignment="1" applyProtection="1">
      <alignment horizontal="center" vertical="center"/>
      <protection locked="0"/>
    </xf>
    <xf numFmtId="0" fontId="0" fillId="0" borderId="0" xfId="0" applyAlignment="1">
      <alignment horizontal="center" vertical="center"/>
    </xf>
    <xf numFmtId="0" fontId="8" fillId="0" borderId="0" xfId="0" applyFont="1"/>
    <xf numFmtId="0" fontId="7" fillId="0" borderId="0" xfId="0" applyFont="1" applyAlignment="1">
      <alignment vertical="center" wrapText="1"/>
    </xf>
    <xf numFmtId="0" fontId="8" fillId="0" borderId="0" xfId="0" applyFont="1" applyAlignment="1">
      <alignment wrapText="1"/>
    </xf>
    <xf numFmtId="0" fontId="11" fillId="0" borderId="0" xfId="0" applyFont="1" applyAlignment="1">
      <alignment vertical="center" wrapText="1"/>
    </xf>
    <xf numFmtId="0" fontId="14" fillId="0" borderId="0" xfId="0" applyFont="1" applyAlignment="1">
      <alignment vertical="center" wrapText="1"/>
    </xf>
    <xf numFmtId="0" fontId="16" fillId="6" borderId="0" xfId="0" applyFont="1" applyFill="1" applyAlignment="1">
      <alignment horizontal="center" vertical="center"/>
    </xf>
    <xf numFmtId="0" fontId="9" fillId="8" borderId="0" xfId="0" applyFont="1" applyFill="1" applyAlignment="1">
      <alignment vertical="center" wrapText="1"/>
    </xf>
    <xf numFmtId="0" fontId="14" fillId="8" borderId="0" xfId="0" applyFont="1" applyFill="1" applyAlignment="1">
      <alignment vertical="center" wrapText="1"/>
    </xf>
    <xf numFmtId="0" fontId="14" fillId="8" borderId="0" xfId="0" applyFont="1" applyFill="1" applyAlignment="1">
      <alignment wrapText="1"/>
    </xf>
    <xf numFmtId="164" fontId="2" fillId="0" borderId="8" xfId="0" applyNumberFormat="1" applyFont="1" applyBorder="1" applyAlignment="1" applyProtection="1">
      <alignment horizontal="right" vertical="center" wrapText="1"/>
      <protection locked="0"/>
    </xf>
    <xf numFmtId="0" fontId="9" fillId="0" borderId="0" xfId="0" applyFont="1" applyAlignment="1">
      <alignment vertical="center" wrapText="1"/>
    </xf>
    <xf numFmtId="164" fontId="2" fillId="0" borderId="9" xfId="0" applyNumberFormat="1" applyFont="1" applyBorder="1" applyAlignment="1">
      <alignment horizontal="right" vertical="center" wrapText="1"/>
    </xf>
    <xf numFmtId="164" fontId="2" fillId="0" borderId="8" xfId="0" applyNumberFormat="1" applyFont="1" applyBorder="1" applyAlignment="1">
      <alignment horizontal="right" vertical="center" wrapText="1"/>
    </xf>
    <xf numFmtId="164" fontId="3" fillId="0" borderId="9" xfId="0" applyNumberFormat="1" applyFont="1" applyBorder="1" applyAlignment="1">
      <alignment horizontal="right" vertical="center" wrapText="1"/>
    </xf>
    <xf numFmtId="0" fontId="4" fillId="0" borderId="0" xfId="0" applyFont="1" applyAlignment="1" applyProtection="1">
      <alignment vertical="center" wrapText="1"/>
      <protection locked="0"/>
    </xf>
    <xf numFmtId="2" fontId="3" fillId="0" borderId="18" xfId="0" applyNumberFormat="1" applyFont="1" applyBorder="1" applyAlignment="1">
      <alignment horizontal="center" vertical="center" wrapText="1"/>
    </xf>
    <xf numFmtId="0" fontId="1" fillId="0" borderId="0" xfId="0" applyFont="1" applyAlignment="1" applyProtection="1">
      <alignment horizontal="center" vertical="center" wrapText="1"/>
      <protection locked="0"/>
    </xf>
    <xf numFmtId="0" fontId="5" fillId="0" borderId="0" xfId="0" applyFont="1" applyAlignment="1" applyProtection="1">
      <alignment vertical="center" wrapText="1"/>
      <protection locked="0"/>
    </xf>
    <xf numFmtId="0" fontId="2" fillId="0" borderId="0" xfId="0" applyFont="1" applyAlignment="1" applyProtection="1">
      <alignment vertical="center" wrapText="1"/>
      <protection locked="0"/>
    </xf>
    <xf numFmtId="0" fontId="5" fillId="0" borderId="0" xfId="0" applyFont="1" applyAlignment="1">
      <alignment horizontal="center" vertical="center" wrapText="1"/>
    </xf>
    <xf numFmtId="0" fontId="20" fillId="0" borderId="9" xfId="0" applyFont="1" applyBorder="1" applyAlignment="1" applyProtection="1">
      <alignment horizontal="center" vertical="center" wrapText="1"/>
      <protection locked="0"/>
    </xf>
    <xf numFmtId="0" fontId="20" fillId="7" borderId="7" xfId="0" applyFont="1" applyFill="1" applyBorder="1" applyAlignment="1">
      <alignment horizontal="left" vertical="center" wrapText="1"/>
    </xf>
    <xf numFmtId="0" fontId="20" fillId="7" borderId="8" xfId="0" applyFont="1" applyFill="1" applyBorder="1" applyAlignment="1">
      <alignment horizontal="left" vertical="center" wrapText="1"/>
    </xf>
    <xf numFmtId="0" fontId="3" fillId="2" borderId="8" xfId="0" applyFont="1" applyFill="1" applyBorder="1" applyAlignment="1">
      <alignment horizontal="center" vertical="center" wrapText="1"/>
    </xf>
    <xf numFmtId="0" fontId="2" fillId="2" borderId="7" xfId="0" applyFont="1" applyFill="1" applyBorder="1" applyAlignment="1">
      <alignment vertical="center" wrapText="1"/>
    </xf>
    <xf numFmtId="0" fontId="3" fillId="2" borderId="9" xfId="0" applyFont="1" applyFill="1" applyBorder="1" applyAlignment="1">
      <alignment horizontal="center" vertical="center" wrapText="1"/>
    </xf>
    <xf numFmtId="0" fontId="2" fillId="0" borderId="7" xfId="0" applyFont="1" applyBorder="1" applyAlignment="1">
      <alignment horizontal="left" vertical="center" wrapText="1"/>
    </xf>
    <xf numFmtId="0" fontId="3" fillId="0" borderId="7" xfId="0" applyFont="1" applyBorder="1" applyAlignment="1">
      <alignment horizontal="left" vertical="center" wrapText="1"/>
    </xf>
    <xf numFmtId="0" fontId="3" fillId="4" borderId="13" xfId="0" applyFont="1" applyFill="1" applyBorder="1" applyAlignment="1">
      <alignment horizontal="center" vertical="center" wrapText="1"/>
    </xf>
    <xf numFmtId="0" fontId="3" fillId="0" borderId="10" xfId="0" applyFont="1" applyBorder="1" applyAlignment="1">
      <alignment vertical="center" wrapText="1"/>
    </xf>
    <xf numFmtId="0" fontId="3" fillId="7" borderId="11" xfId="0" applyFont="1" applyFill="1" applyBorder="1" applyAlignment="1">
      <alignment horizontal="center" vertical="center" wrapText="1"/>
    </xf>
    <xf numFmtId="0" fontId="3" fillId="3" borderId="17" xfId="0" applyFont="1" applyFill="1" applyBorder="1" applyAlignment="1">
      <alignment horizontal="center" vertical="center"/>
    </xf>
    <xf numFmtId="0" fontId="4" fillId="0" borderId="0" xfId="0" applyFont="1" applyAlignment="1">
      <alignment vertical="center" wrapText="1"/>
    </xf>
    <xf numFmtId="0" fontId="3" fillId="9" borderId="17" xfId="0" applyFont="1" applyFill="1" applyBorder="1" applyAlignment="1">
      <alignment horizontal="center" vertical="center"/>
    </xf>
    <xf numFmtId="0" fontId="3" fillId="4" borderId="17" xfId="0" applyFont="1" applyFill="1" applyBorder="1" applyAlignment="1">
      <alignment horizontal="center" vertical="center"/>
    </xf>
    <xf numFmtId="0" fontId="3" fillId="5" borderId="17" xfId="0" applyFont="1" applyFill="1" applyBorder="1" applyAlignment="1">
      <alignment horizontal="center" vertical="center"/>
    </xf>
    <xf numFmtId="0" fontId="4" fillId="5" borderId="8" xfId="0" applyFont="1" applyFill="1" applyBorder="1" applyAlignment="1">
      <alignment vertical="center" wrapText="1"/>
    </xf>
    <xf numFmtId="0" fontId="5" fillId="5" borderId="8"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5" fillId="3" borderId="8" xfId="0" applyFont="1" applyFill="1" applyBorder="1" applyAlignment="1">
      <alignment horizontal="center" vertical="center" wrapText="1"/>
    </xf>
    <xf numFmtId="2" fontId="2" fillId="6" borderId="9" xfId="0" applyNumberFormat="1" applyFont="1" applyFill="1" applyBorder="1" applyAlignment="1">
      <alignment horizontal="center" vertical="center" wrapText="1"/>
    </xf>
    <xf numFmtId="0" fontId="4" fillId="3" borderId="8" xfId="0" applyFont="1" applyFill="1" applyBorder="1" applyAlignment="1">
      <alignment vertical="center" wrapText="1"/>
    </xf>
    <xf numFmtId="0" fontId="3" fillId="0" borderId="24" xfId="0" applyFont="1" applyBorder="1" applyAlignment="1">
      <alignment vertical="center"/>
    </xf>
    <xf numFmtId="0" fontId="3" fillId="0" borderId="4" xfId="0" applyFont="1" applyBorder="1" applyAlignment="1">
      <alignment horizontal="center" vertical="center"/>
    </xf>
    <xf numFmtId="0" fontId="2" fillId="10" borderId="7" xfId="0" applyFont="1" applyFill="1" applyBorder="1" applyAlignment="1">
      <alignment vertical="center" wrapText="1"/>
    </xf>
    <xf numFmtId="0" fontId="3" fillId="10" borderId="8" xfId="0" applyFont="1" applyFill="1" applyBorder="1" applyAlignment="1">
      <alignment horizontal="center" vertical="center" wrapText="1"/>
    </xf>
    <xf numFmtId="0" fontId="3" fillId="10" borderId="9" xfId="0" applyFont="1" applyFill="1" applyBorder="1" applyAlignment="1">
      <alignment horizontal="center" vertical="center" wrapText="1"/>
    </xf>
    <xf numFmtId="0" fontId="2" fillId="10" borderId="7" xfId="0" applyFont="1" applyFill="1" applyBorder="1" applyAlignment="1">
      <alignment horizontal="left" vertical="center" wrapText="1"/>
    </xf>
    <xf numFmtId="0" fontId="2" fillId="10" borderId="8" xfId="0" applyFont="1" applyFill="1" applyBorder="1" applyAlignment="1" applyProtection="1">
      <alignment horizontal="center" vertical="center" wrapText="1"/>
      <protection locked="0"/>
    </xf>
    <xf numFmtId="2" fontId="3" fillId="10" borderId="9" xfId="0" applyNumberFormat="1" applyFont="1" applyFill="1" applyBorder="1" applyAlignment="1">
      <alignment horizontal="center" vertical="center" wrapText="1"/>
    </xf>
    <xf numFmtId="0" fontId="3" fillId="10" borderId="7" xfId="0" applyFont="1" applyFill="1" applyBorder="1" applyAlignment="1">
      <alignment horizontal="left" vertical="center" wrapText="1"/>
    </xf>
    <xf numFmtId="0" fontId="2" fillId="10" borderId="8" xfId="0" applyFont="1" applyFill="1" applyBorder="1" applyAlignment="1">
      <alignment horizontal="center" vertical="center" wrapText="1"/>
    </xf>
    <xf numFmtId="0" fontId="22" fillId="0" borderId="0" xfId="0" applyFont="1" applyAlignment="1">
      <alignment horizontal="center"/>
    </xf>
    <xf numFmtId="0" fontId="22" fillId="0" borderId="0" xfId="0" applyFont="1" applyAlignment="1">
      <alignment horizontal="center" vertical="center"/>
    </xf>
    <xf numFmtId="0" fontId="3" fillId="0" borderId="0" xfId="0" applyFont="1" applyAlignment="1">
      <alignment vertical="center"/>
    </xf>
    <xf numFmtId="0" fontId="5" fillId="9" borderId="13" xfId="0" applyFont="1" applyFill="1" applyBorder="1" applyAlignment="1">
      <alignment horizontal="center" vertical="center" wrapText="1"/>
    </xf>
    <xf numFmtId="0" fontId="5" fillId="9" borderId="5" xfId="0" applyFont="1" applyFill="1" applyBorder="1" applyAlignment="1">
      <alignment horizontal="center" vertical="center" wrapText="1"/>
    </xf>
    <xf numFmtId="0" fontId="18" fillId="6" borderId="2" xfId="0" applyFont="1" applyFill="1" applyBorder="1" applyAlignment="1">
      <alignment horizontal="center" vertical="center" wrapText="1"/>
    </xf>
    <xf numFmtId="0" fontId="18" fillId="6" borderId="3" xfId="0" applyFont="1" applyFill="1" applyBorder="1" applyAlignment="1">
      <alignment horizontal="center" vertical="center" wrapText="1"/>
    </xf>
    <xf numFmtId="0" fontId="18" fillId="6" borderId="1" xfId="0" applyFont="1" applyFill="1" applyBorder="1" applyAlignment="1">
      <alignment horizontal="left" vertical="center"/>
    </xf>
    <xf numFmtId="0" fontId="19" fillId="6" borderId="4" xfId="0" applyFont="1" applyFill="1" applyBorder="1" applyAlignment="1">
      <alignment vertical="center"/>
    </xf>
    <xf numFmtId="0" fontId="19" fillId="6" borderId="5" xfId="0" applyFont="1" applyFill="1" applyBorder="1" applyAlignment="1">
      <alignment vertical="center"/>
    </xf>
    <xf numFmtId="0" fontId="19" fillId="6" borderId="6" xfId="0" applyFont="1" applyFill="1" applyBorder="1" applyAlignment="1">
      <alignment vertical="center"/>
    </xf>
    <xf numFmtId="0" fontId="19" fillId="6" borderId="7" xfId="0" applyFont="1" applyFill="1" applyBorder="1" applyAlignment="1">
      <alignment horizontal="left" vertical="center"/>
    </xf>
    <xf numFmtId="0" fontId="19" fillId="6" borderId="8" xfId="0" applyFont="1" applyFill="1" applyBorder="1" applyAlignment="1">
      <alignment horizontal="left" vertical="center"/>
    </xf>
    <xf numFmtId="0" fontId="19" fillId="6" borderId="9" xfId="0" applyFont="1" applyFill="1" applyBorder="1" applyAlignment="1">
      <alignment horizontal="left" vertical="center"/>
    </xf>
    <xf numFmtId="0" fontId="19" fillId="6" borderId="12" xfId="0" applyFont="1" applyFill="1" applyBorder="1" applyAlignment="1">
      <alignment vertical="center"/>
    </xf>
    <xf numFmtId="0" fontId="19" fillId="6" borderId="13" xfId="0" applyFont="1" applyFill="1" applyBorder="1" applyAlignment="1">
      <alignment vertical="center"/>
    </xf>
    <xf numFmtId="0" fontId="19" fillId="6" borderId="14" xfId="0" applyFont="1" applyFill="1" applyBorder="1" applyAlignment="1">
      <alignment vertical="center"/>
    </xf>
    <xf numFmtId="0" fontId="24" fillId="10" borderId="21" xfId="0" applyFont="1" applyFill="1" applyBorder="1" applyAlignment="1">
      <alignment vertical="center"/>
    </xf>
    <xf numFmtId="0" fontId="24" fillId="10" borderId="26" xfId="0" applyFont="1" applyFill="1" applyBorder="1" applyAlignment="1">
      <alignment vertical="center"/>
    </xf>
    <xf numFmtId="0" fontId="3" fillId="0" borderId="17" xfId="0" applyFont="1" applyBorder="1" applyAlignment="1">
      <alignment vertical="center"/>
    </xf>
    <xf numFmtId="0" fontId="3" fillId="0" borderId="19" xfId="0" applyFont="1" applyBorder="1" applyAlignment="1">
      <alignment horizontal="right" vertical="center"/>
    </xf>
    <xf numFmtId="0" fontId="19" fillId="6" borderId="22" xfId="0" applyFont="1" applyFill="1" applyBorder="1" applyAlignment="1">
      <alignment vertical="center"/>
    </xf>
    <xf numFmtId="0" fontId="19" fillId="6" borderId="23" xfId="0" applyFont="1" applyFill="1" applyBorder="1" applyAlignment="1">
      <alignment vertical="center"/>
    </xf>
    <xf numFmtId="0" fontId="4" fillId="7" borderId="27" xfId="0" applyFont="1" applyFill="1" applyBorder="1" applyAlignment="1">
      <alignment vertical="center" wrapText="1"/>
    </xf>
    <xf numFmtId="0" fontId="25" fillId="10" borderId="25" xfId="0" applyFont="1" applyFill="1" applyBorder="1" applyAlignment="1">
      <alignment vertical="center"/>
    </xf>
    <xf numFmtId="0" fontId="25" fillId="10" borderId="21" xfId="0" applyFont="1" applyFill="1" applyBorder="1" applyAlignment="1">
      <alignment vertical="center"/>
    </xf>
    <xf numFmtId="0" fontId="25" fillId="10" borderId="26" xfId="0" applyFont="1" applyFill="1" applyBorder="1" applyAlignment="1">
      <alignment vertical="center"/>
    </xf>
    <xf numFmtId="0" fontId="18" fillId="6" borderId="21" xfId="0" applyFont="1" applyFill="1" applyBorder="1" applyAlignment="1">
      <alignment vertical="center"/>
    </xf>
    <xf numFmtId="0" fontId="26" fillId="10" borderId="0" xfId="0" applyFont="1" applyFill="1" applyAlignment="1">
      <alignment vertical="center"/>
    </xf>
    <xf numFmtId="0" fontId="4" fillId="7" borderId="13" xfId="0" applyFont="1" applyFill="1" applyBorder="1" applyAlignment="1">
      <alignment vertical="center"/>
    </xf>
    <xf numFmtId="0" fontId="4" fillId="7" borderId="5" xfId="0" applyFont="1" applyFill="1" applyBorder="1" applyAlignment="1">
      <alignment vertical="center"/>
    </xf>
    <xf numFmtId="0" fontId="4" fillId="0" borderId="20" xfId="0" applyFont="1" applyBorder="1" applyAlignment="1">
      <alignment vertical="center" wrapText="1"/>
    </xf>
    <xf numFmtId="0" fontId="2" fillId="0" borderId="0" xfId="0" applyFont="1" applyAlignment="1">
      <alignment horizontal="left" vertical="center" wrapText="1"/>
    </xf>
    <xf numFmtId="0" fontId="4" fillId="9" borderId="13" xfId="0" applyFont="1" applyFill="1" applyBorder="1" applyAlignment="1">
      <alignment vertical="center"/>
    </xf>
    <xf numFmtId="0" fontId="4" fillId="9" borderId="5" xfId="0" applyFont="1" applyFill="1" applyBorder="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24" xfId="0" applyFont="1" applyBorder="1" applyAlignment="1">
      <alignment vertical="center"/>
    </xf>
    <xf numFmtId="0" fontId="2" fillId="0" borderId="0" xfId="0" applyFont="1" applyAlignment="1">
      <alignment vertical="center"/>
    </xf>
    <xf numFmtId="0" fontId="2" fillId="0" borderId="29" xfId="0" applyFont="1" applyBorder="1" applyAlignment="1">
      <alignment vertical="center"/>
    </xf>
    <xf numFmtId="0" fontId="2" fillId="0" borderId="30" xfId="0" applyFont="1" applyBorder="1" applyAlignment="1">
      <alignment vertical="center"/>
    </xf>
    <xf numFmtId="0" fontId="2" fillId="0" borderId="31" xfId="0" applyFont="1" applyBorder="1" applyAlignment="1">
      <alignment vertical="center"/>
    </xf>
    <xf numFmtId="0" fontId="2" fillId="0" borderId="32" xfId="0" applyFont="1" applyBorder="1" applyAlignment="1">
      <alignment vertical="center"/>
    </xf>
    <xf numFmtId="0" fontId="4" fillId="4" borderId="13" xfId="0" applyFont="1" applyFill="1" applyBorder="1" applyAlignment="1">
      <alignment vertical="center"/>
    </xf>
    <xf numFmtId="0" fontId="4" fillId="4" borderId="22" xfId="0" applyFont="1" applyFill="1" applyBorder="1" applyAlignment="1">
      <alignment vertical="center"/>
    </xf>
    <xf numFmtId="0" fontId="4" fillId="4" borderId="5" xfId="0" applyFont="1" applyFill="1" applyBorder="1" applyAlignment="1">
      <alignment vertical="center"/>
    </xf>
    <xf numFmtId="0" fontId="4" fillId="0" borderId="27" xfId="0" applyFont="1" applyBorder="1" applyAlignment="1">
      <alignment vertical="center"/>
    </xf>
    <xf numFmtId="0" fontId="4" fillId="0" borderId="20" xfId="0" applyFont="1" applyBorder="1" applyAlignment="1">
      <alignment vertical="center"/>
    </xf>
    <xf numFmtId="0" fontId="4" fillId="0" borderId="28" xfId="0" applyFont="1" applyBorder="1" applyAlignment="1">
      <alignment vertical="center"/>
    </xf>
    <xf numFmtId="0" fontId="19" fillId="6" borderId="15" xfId="0" applyFont="1" applyFill="1" applyBorder="1" applyAlignment="1">
      <alignment vertical="center"/>
    </xf>
    <xf numFmtId="0" fontId="19" fillId="6" borderId="17" xfId="0" applyFont="1" applyFill="1" applyBorder="1" applyAlignment="1">
      <alignment vertical="center"/>
    </xf>
    <xf numFmtId="0" fontId="20" fillId="0" borderId="15" xfId="0" applyFont="1" applyBorder="1" applyAlignment="1" applyProtection="1">
      <alignment vertical="center"/>
      <protection locked="0"/>
    </xf>
    <xf numFmtId="0" fontId="20" fillId="0" borderId="16" xfId="0" applyFont="1" applyBorder="1" applyAlignment="1" applyProtection="1">
      <alignment vertical="center"/>
      <protection locked="0"/>
    </xf>
    <xf numFmtId="0" fontId="20" fillId="0" borderId="33" xfId="0" applyFont="1" applyBorder="1" applyAlignment="1" applyProtection="1">
      <alignment vertical="center"/>
      <protection locked="0"/>
    </xf>
    <xf numFmtId="0" fontId="20" fillId="0" borderId="17" xfId="0" applyFont="1" applyBorder="1" applyAlignment="1" applyProtection="1">
      <alignment vertical="center"/>
      <protection locked="0"/>
    </xf>
    <xf numFmtId="0" fontId="0" fillId="0" borderId="0" xfId="0" applyAlignment="1" applyProtection="1">
      <alignment horizontal="center"/>
      <protection locked="0"/>
    </xf>
    <xf numFmtId="0" fontId="20" fillId="0" borderId="15" xfId="0" applyFont="1" applyBorder="1" applyAlignment="1">
      <alignment vertical="center"/>
    </xf>
    <xf numFmtId="0" fontId="20" fillId="0" borderId="17" xfId="0" applyFont="1" applyBorder="1" applyAlignment="1">
      <alignment vertical="center"/>
    </xf>
    <xf numFmtId="0" fontId="0" fillId="0" borderId="15" xfId="0" applyBorder="1"/>
    <xf numFmtId="0" fontId="19" fillId="6" borderId="15" xfId="0" applyFont="1" applyFill="1" applyBorder="1" applyAlignment="1">
      <alignment horizontal="right" vertical="center"/>
    </xf>
    <xf numFmtId="0" fontId="20" fillId="0" borderId="34" xfId="0" applyFont="1" applyBorder="1" applyAlignment="1" applyProtection="1">
      <alignment vertical="center" wrapText="1"/>
      <protection locked="0"/>
    </xf>
    <xf numFmtId="0" fontId="20" fillId="0" borderId="35" xfId="0" applyFont="1" applyBorder="1" applyAlignment="1" applyProtection="1">
      <alignment vertical="center" wrapText="1"/>
      <protection locked="0"/>
    </xf>
    <xf numFmtId="0" fontId="20" fillId="11" borderId="7" xfId="0" applyFont="1" applyFill="1" applyBorder="1" applyAlignment="1">
      <alignment horizontal="left" vertical="center" wrapText="1"/>
    </xf>
    <xf numFmtId="0" fontId="27" fillId="7" borderId="20" xfId="0" applyFont="1" applyFill="1" applyBorder="1" applyAlignment="1">
      <alignment vertical="center" wrapText="1"/>
    </xf>
    <xf numFmtId="0" fontId="27" fillId="7" borderId="28" xfId="0" applyFont="1" applyFill="1" applyBorder="1" applyAlignment="1">
      <alignment vertical="center" wrapText="1"/>
    </xf>
    <xf numFmtId="0" fontId="28" fillId="10" borderId="25" xfId="0" applyFont="1" applyFill="1" applyBorder="1" applyAlignment="1">
      <alignment vertical="center"/>
    </xf>
    <xf numFmtId="0" fontId="3" fillId="7" borderId="8" xfId="0" applyFont="1" applyFill="1" applyBorder="1" applyAlignment="1">
      <alignment horizontal="center" vertical="center" wrapText="1"/>
    </xf>
    <xf numFmtId="0" fontId="3" fillId="7" borderId="13" xfId="0" applyFont="1" applyFill="1" applyBorder="1" applyAlignment="1">
      <alignment horizontal="center" vertical="center" wrapText="1"/>
    </xf>
    <xf numFmtId="0" fontId="3" fillId="7" borderId="2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FF6F5-63ED-4431-820E-600EA58D4500}">
  <sheetPr codeName="Sheet2"/>
  <dimension ref="A1:A19"/>
  <sheetViews>
    <sheetView workbookViewId="0">
      <selection activeCell="A19" sqref="A19"/>
    </sheetView>
  </sheetViews>
  <sheetFormatPr defaultColWidth="9.08984375" defaultRowHeight="14"/>
  <cols>
    <col min="1" max="1" width="141.90625" style="7" customWidth="1"/>
    <col min="2" max="16384" width="9.08984375" style="7"/>
  </cols>
  <sheetData>
    <row r="1" spans="1:1" ht="25.5" customHeight="1">
      <c r="A1" s="12" t="s">
        <v>29</v>
      </c>
    </row>
    <row r="2" spans="1:1" s="9" customFormat="1">
      <c r="A2" s="8"/>
    </row>
    <row r="3" spans="1:1" s="9" customFormat="1" ht="27">
      <c r="A3" s="13" t="s">
        <v>31</v>
      </c>
    </row>
    <row r="4" spans="1:1" s="9" customFormat="1">
      <c r="A4" s="10"/>
    </row>
    <row r="5" spans="1:1" s="9" customFormat="1" ht="58.5" customHeight="1">
      <c r="A5" s="13" t="s">
        <v>53</v>
      </c>
    </row>
    <row r="6" spans="1:1" s="9" customFormat="1">
      <c r="A6" s="10"/>
    </row>
    <row r="7" spans="1:1" s="9" customFormat="1" ht="40.5">
      <c r="A7" s="13" t="s">
        <v>37</v>
      </c>
    </row>
    <row r="8" spans="1:1" s="9" customFormat="1">
      <c r="A8" s="17"/>
    </row>
    <row r="9" spans="1:1" s="9" customFormat="1">
      <c r="A9" s="13" t="s">
        <v>30</v>
      </c>
    </row>
    <row r="10" spans="1:1" s="9" customFormat="1"/>
    <row r="11" spans="1:1" s="9" customFormat="1" ht="27">
      <c r="A11" s="14" t="s">
        <v>35</v>
      </c>
    </row>
    <row r="12" spans="1:1" s="9" customFormat="1">
      <c r="A12" s="11"/>
    </row>
    <row r="13" spans="1:1" s="9" customFormat="1" ht="40.5">
      <c r="A13" s="14" t="s">
        <v>36</v>
      </c>
    </row>
    <row r="14" spans="1:1" s="9" customFormat="1" ht="15" customHeight="1">
      <c r="A14" s="11"/>
    </row>
    <row r="15" spans="1:1" ht="59.25" customHeight="1">
      <c r="A15" s="15" t="s">
        <v>54</v>
      </c>
    </row>
    <row r="19" s="9" customFormat="1"/>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796A7-2D37-4416-A5B6-3DC7D39C9E91}">
  <sheetPr>
    <pageSetUpPr fitToPage="1"/>
  </sheetPr>
  <dimension ref="A1:P48"/>
  <sheetViews>
    <sheetView tabSelected="1" zoomScaleNormal="100" workbookViewId="0">
      <selection activeCell="L4" sqref="L4"/>
    </sheetView>
  </sheetViews>
  <sheetFormatPr defaultRowHeight="14.5"/>
  <cols>
    <col min="1" max="1" width="2.453125" style="59" bestFit="1" customWidth="1"/>
    <col min="2" max="2" width="30.54296875" customWidth="1"/>
    <col min="3" max="3" width="9.36328125" customWidth="1"/>
    <col min="4" max="10" width="8.6328125" customWidth="1"/>
    <col min="11" max="11" width="6.36328125" customWidth="1"/>
    <col min="12" max="12" width="64.90625" customWidth="1"/>
    <col min="13" max="13" width="8.453125" style="6" customWidth="1"/>
    <col min="14" max="14" width="8.08984375" customWidth="1"/>
  </cols>
  <sheetData>
    <row r="1" spans="1:16" ht="19.5" customHeight="1">
      <c r="A1" s="59">
        <v>1</v>
      </c>
      <c r="B1" s="66" t="s">
        <v>60</v>
      </c>
      <c r="C1" s="64"/>
      <c r="D1" s="64"/>
      <c r="E1" s="64"/>
      <c r="F1" s="64"/>
      <c r="G1" s="64"/>
      <c r="H1" s="64"/>
      <c r="I1" s="64"/>
      <c r="J1" s="65"/>
      <c r="K1" s="1"/>
      <c r="L1" s="1"/>
      <c r="M1" s="5"/>
      <c r="N1" s="1"/>
    </row>
    <row r="2" spans="1:16">
      <c r="A2" s="59">
        <v>2</v>
      </c>
      <c r="B2" s="28" t="s">
        <v>0</v>
      </c>
      <c r="C2" s="111"/>
      <c r="D2" s="112"/>
      <c r="E2" s="112"/>
      <c r="F2" s="112"/>
      <c r="G2" s="112"/>
      <c r="H2" s="112"/>
      <c r="I2" s="112"/>
      <c r="J2" s="113"/>
      <c r="K2" s="1"/>
      <c r="L2" s="1"/>
      <c r="M2" s="5"/>
      <c r="N2" s="1"/>
    </row>
    <row r="3" spans="1:16">
      <c r="A3" s="59">
        <v>3</v>
      </c>
      <c r="B3" s="28" t="s">
        <v>26</v>
      </c>
      <c r="C3" s="111"/>
      <c r="D3" s="112"/>
      <c r="E3" s="112"/>
      <c r="F3" s="112"/>
      <c r="G3" s="112"/>
      <c r="H3" s="114"/>
      <c r="I3" s="29" t="s">
        <v>27</v>
      </c>
      <c r="J3" s="27"/>
      <c r="K3" s="1"/>
      <c r="L3" s="1"/>
      <c r="M3" s="5"/>
      <c r="N3" s="1"/>
    </row>
    <row r="4" spans="1:16" ht="15" customHeight="1">
      <c r="A4" s="59">
        <v>4</v>
      </c>
      <c r="B4" s="122" t="s">
        <v>25</v>
      </c>
      <c r="C4" s="120" t="s">
        <v>83</v>
      </c>
      <c r="D4" s="120"/>
      <c r="E4" s="120"/>
      <c r="F4" s="120"/>
      <c r="G4" s="120"/>
      <c r="H4" s="120"/>
      <c r="I4" s="120"/>
      <c r="J4" s="121"/>
      <c r="K4" s="1"/>
      <c r="L4" s="115"/>
      <c r="M4" s="5"/>
      <c r="N4" s="1"/>
    </row>
    <row r="5" spans="1:16" ht="15.9" customHeight="1">
      <c r="A5" s="59">
        <v>5</v>
      </c>
      <c r="B5" s="67" t="s">
        <v>1</v>
      </c>
      <c r="C5" s="68"/>
      <c r="D5" s="68"/>
      <c r="E5" s="68"/>
      <c r="F5" s="68"/>
      <c r="G5" s="68"/>
      <c r="H5" s="68"/>
      <c r="I5" s="68"/>
      <c r="J5" s="69"/>
      <c r="K5" s="1"/>
      <c r="L5" s="1"/>
      <c r="M5" s="5"/>
      <c r="N5" s="1"/>
    </row>
    <row r="6" spans="1:16" ht="15" customHeight="1">
      <c r="A6" s="59">
        <v>6</v>
      </c>
      <c r="B6" s="31"/>
      <c r="C6" s="30" t="s">
        <v>2</v>
      </c>
      <c r="D6" s="30" t="s">
        <v>3</v>
      </c>
      <c r="E6" s="30" t="s">
        <v>4</v>
      </c>
      <c r="F6" s="30" t="s">
        <v>5</v>
      </c>
      <c r="G6" s="30" t="s">
        <v>6</v>
      </c>
      <c r="H6" s="30" t="s">
        <v>7</v>
      </c>
      <c r="I6" s="30" t="s">
        <v>8</v>
      </c>
      <c r="J6" s="32" t="s">
        <v>9</v>
      </c>
      <c r="K6" s="1"/>
      <c r="L6" s="1"/>
      <c r="M6"/>
      <c r="N6" s="1"/>
    </row>
    <row r="7" spans="1:16" ht="15" customHeight="1">
      <c r="A7" s="59">
        <v>7</v>
      </c>
      <c r="B7" s="33" t="s">
        <v>55</v>
      </c>
      <c r="C7" s="16"/>
      <c r="D7" s="16"/>
      <c r="E7" s="16"/>
      <c r="F7" s="16"/>
      <c r="G7" s="16"/>
      <c r="H7" s="16"/>
      <c r="I7" s="16"/>
      <c r="J7" s="18">
        <f t="shared" ref="J7:J13" si="0">SUM(C7:I7)</f>
        <v>0</v>
      </c>
      <c r="K7" s="49"/>
      <c r="M7" s="39"/>
      <c r="N7" s="1"/>
    </row>
    <row r="8" spans="1:16" ht="15" customHeight="1">
      <c r="A8" s="59">
        <v>8</v>
      </c>
      <c r="B8" s="33" t="s">
        <v>10</v>
      </c>
      <c r="C8" s="16"/>
      <c r="D8" s="16"/>
      <c r="E8" s="16"/>
      <c r="F8" s="16"/>
      <c r="G8" s="16"/>
      <c r="H8" s="16"/>
      <c r="I8" s="16"/>
      <c r="J8" s="18">
        <f t="shared" si="0"/>
        <v>0</v>
      </c>
      <c r="K8" s="49"/>
      <c r="L8" s="82" t="s">
        <v>84</v>
      </c>
      <c r="M8" s="90"/>
      <c r="N8" s="1"/>
    </row>
    <row r="9" spans="1:16" ht="15" customHeight="1">
      <c r="A9" s="59">
        <v>9</v>
      </c>
      <c r="B9" s="33" t="s">
        <v>11</v>
      </c>
      <c r="C9" s="16"/>
      <c r="D9" s="16"/>
      <c r="E9" s="16"/>
      <c r="F9" s="16"/>
      <c r="G9" s="16"/>
      <c r="H9" s="16"/>
      <c r="I9" s="16"/>
      <c r="J9" s="18">
        <f t="shared" si="0"/>
        <v>0</v>
      </c>
      <c r="K9" s="49"/>
      <c r="L9" s="123" t="s">
        <v>63</v>
      </c>
      <c r="M9" s="90"/>
      <c r="N9" s="1"/>
    </row>
    <row r="10" spans="1:16">
      <c r="A10" s="59">
        <v>10</v>
      </c>
      <c r="B10" s="33" t="s">
        <v>21</v>
      </c>
      <c r="C10" s="16"/>
      <c r="D10" s="16"/>
      <c r="E10" s="16"/>
      <c r="F10" s="16"/>
      <c r="G10" s="16"/>
      <c r="H10" s="16"/>
      <c r="I10" s="16"/>
      <c r="J10" s="18">
        <f t="shared" si="0"/>
        <v>0</v>
      </c>
      <c r="K10" s="49"/>
      <c r="L10" s="124" t="s">
        <v>64</v>
      </c>
      <c r="M10" s="90"/>
      <c r="N10" s="1"/>
    </row>
    <row r="11" spans="1:16" ht="15" customHeight="1">
      <c r="A11" s="59">
        <v>11</v>
      </c>
      <c r="B11" s="33" t="s">
        <v>12</v>
      </c>
      <c r="C11" s="16"/>
      <c r="D11" s="16"/>
      <c r="E11" s="16"/>
      <c r="F11" s="16"/>
      <c r="G11" s="16"/>
      <c r="H11" s="16"/>
      <c r="I11" s="16"/>
      <c r="J11" s="18">
        <f t="shared" si="0"/>
        <v>0</v>
      </c>
      <c r="K11" s="49"/>
      <c r="L11" s="39"/>
      <c r="M11" s="39"/>
      <c r="N11" s="1"/>
      <c r="P11" t="s">
        <v>67</v>
      </c>
    </row>
    <row r="12" spans="1:16">
      <c r="A12" s="59">
        <v>12</v>
      </c>
      <c r="B12" s="33" t="s">
        <v>57</v>
      </c>
      <c r="C12" s="16"/>
      <c r="D12" s="16"/>
      <c r="E12" s="16"/>
      <c r="F12" s="16"/>
      <c r="G12" s="16"/>
      <c r="H12" s="16"/>
      <c r="I12" s="16"/>
      <c r="J12" s="18">
        <f t="shared" si="0"/>
        <v>0</v>
      </c>
      <c r="K12" s="49"/>
      <c r="L12" s="39"/>
      <c r="M12" s="39"/>
      <c r="N12" s="1"/>
    </row>
    <row r="13" spans="1:16">
      <c r="A13" s="59">
        <v>13</v>
      </c>
      <c r="B13" s="33" t="s">
        <v>56</v>
      </c>
      <c r="C13" s="16"/>
      <c r="D13" s="16"/>
      <c r="E13" s="16"/>
      <c r="F13" s="16"/>
      <c r="G13" s="16"/>
      <c r="H13" s="16"/>
      <c r="I13" s="16"/>
      <c r="J13" s="18">
        <f t="shared" si="0"/>
        <v>0</v>
      </c>
      <c r="K13" s="61"/>
      <c r="L13" s="39"/>
      <c r="M13" s="39"/>
      <c r="N13" s="1"/>
    </row>
    <row r="14" spans="1:16" ht="17.149999999999999" customHeight="1">
      <c r="A14" s="59">
        <v>14</v>
      </c>
      <c r="B14" s="34" t="s">
        <v>22</v>
      </c>
      <c r="C14" s="19">
        <f t="shared" ref="C14:I14" si="1">SUM(C7:C12)</f>
        <v>0</v>
      </c>
      <c r="D14" s="19">
        <f t="shared" si="1"/>
        <v>0</v>
      </c>
      <c r="E14" s="19">
        <f t="shared" si="1"/>
        <v>0</v>
      </c>
      <c r="F14" s="19">
        <f t="shared" si="1"/>
        <v>0</v>
      </c>
      <c r="G14" s="19">
        <f t="shared" si="1"/>
        <v>0</v>
      </c>
      <c r="H14" s="19">
        <f t="shared" si="1"/>
        <v>0</v>
      </c>
      <c r="I14" s="19">
        <f t="shared" si="1"/>
        <v>0</v>
      </c>
      <c r="J14" s="20">
        <f>SUM(J7:J13)</f>
        <v>0</v>
      </c>
      <c r="K14" s="38" t="s">
        <v>49</v>
      </c>
      <c r="N14" s="1"/>
    </row>
    <row r="15" spans="1:16" ht="15.9" customHeight="1">
      <c r="A15" s="59">
        <v>15</v>
      </c>
      <c r="B15" s="70" t="s">
        <v>13</v>
      </c>
      <c r="C15" s="71"/>
      <c r="D15" s="71"/>
      <c r="E15" s="71"/>
      <c r="F15" s="71"/>
      <c r="G15" s="71"/>
      <c r="H15" s="71"/>
      <c r="I15" s="71"/>
      <c r="J15" s="72"/>
      <c r="L15" s="91"/>
      <c r="N15" s="1"/>
    </row>
    <row r="16" spans="1:16" ht="15" customHeight="1">
      <c r="A16" s="59">
        <v>16</v>
      </c>
      <c r="B16" s="31"/>
      <c r="C16" s="30" t="s">
        <v>2</v>
      </c>
      <c r="D16" s="30" t="s">
        <v>3</v>
      </c>
      <c r="E16" s="30" t="s">
        <v>4</v>
      </c>
      <c r="F16" s="30" t="s">
        <v>5</v>
      </c>
      <c r="G16" s="30" t="s">
        <v>6</v>
      </c>
      <c r="H16" s="30" t="s">
        <v>7</v>
      </c>
      <c r="I16" s="30" t="s">
        <v>8</v>
      </c>
      <c r="J16" s="32" t="s">
        <v>9</v>
      </c>
      <c r="N16" s="1"/>
    </row>
    <row r="17" spans="1:14" ht="15" customHeight="1">
      <c r="A17" s="59">
        <v>17</v>
      </c>
      <c r="B17" s="33" t="s">
        <v>38</v>
      </c>
      <c r="C17" s="16"/>
      <c r="D17" s="16"/>
      <c r="E17" s="16"/>
      <c r="F17" s="16"/>
      <c r="G17" s="16"/>
      <c r="H17" s="16"/>
      <c r="I17" s="16"/>
      <c r="J17" s="18">
        <f>SUM(C17:I17)</f>
        <v>0</v>
      </c>
      <c r="M17" s="39"/>
      <c r="N17" s="1"/>
    </row>
    <row r="18" spans="1:14" ht="15" customHeight="1">
      <c r="A18" s="59">
        <v>18</v>
      </c>
      <c r="B18" s="33" t="s">
        <v>20</v>
      </c>
      <c r="C18" s="16"/>
      <c r="D18" s="16"/>
      <c r="E18" s="16"/>
      <c r="F18" s="16"/>
      <c r="G18" s="16"/>
      <c r="H18" s="16"/>
      <c r="I18" s="16"/>
      <c r="J18" s="18">
        <f>SUM(C18:I18)</f>
        <v>0</v>
      </c>
      <c r="L18" s="88" t="s">
        <v>65</v>
      </c>
      <c r="M18" s="90"/>
      <c r="N18" s="1"/>
    </row>
    <row r="19" spans="1:14" ht="15" customHeight="1">
      <c r="A19" s="59">
        <v>19</v>
      </c>
      <c r="B19" s="33" t="s">
        <v>14</v>
      </c>
      <c r="C19" s="16"/>
      <c r="D19" s="16"/>
      <c r="E19" s="16"/>
      <c r="F19" s="16"/>
      <c r="G19" s="16"/>
      <c r="H19" s="16"/>
      <c r="I19" s="16"/>
      <c r="J19" s="18">
        <f>SUM(C19:I19)</f>
        <v>0</v>
      </c>
      <c r="K19" s="50"/>
      <c r="L19" s="89" t="s">
        <v>66</v>
      </c>
      <c r="M19" s="90"/>
      <c r="N19" s="1"/>
    </row>
    <row r="20" spans="1:14" ht="17.149999999999999" customHeight="1">
      <c r="A20" s="59">
        <v>20</v>
      </c>
      <c r="B20" s="34" t="s">
        <v>23</v>
      </c>
      <c r="C20" s="19">
        <f t="shared" ref="C20:J20" si="2">SUM(C17:C19)</f>
        <v>0</v>
      </c>
      <c r="D20" s="19">
        <f t="shared" si="2"/>
        <v>0</v>
      </c>
      <c r="E20" s="19">
        <f t="shared" si="2"/>
        <v>0</v>
      </c>
      <c r="F20" s="19">
        <f t="shared" si="2"/>
        <v>0</v>
      </c>
      <c r="G20" s="19">
        <f t="shared" si="2"/>
        <v>0</v>
      </c>
      <c r="H20" s="19">
        <f t="shared" si="2"/>
        <v>0</v>
      </c>
      <c r="I20" s="19">
        <f t="shared" si="2"/>
        <v>0</v>
      </c>
      <c r="J20" s="20">
        <f t="shared" si="2"/>
        <v>0</v>
      </c>
      <c r="K20" s="38" t="s">
        <v>49</v>
      </c>
      <c r="L20" s="48" t="s">
        <v>58</v>
      </c>
      <c r="M20" s="46" t="str">
        <f>IF(J20&gt;=J14, "YES", "NO - CHECK REVENUES")</f>
        <v>YES</v>
      </c>
      <c r="N20" s="1"/>
    </row>
    <row r="21" spans="1:14" ht="14.25" customHeight="1">
      <c r="A21" s="59">
        <v>21</v>
      </c>
      <c r="B21" s="73" t="s">
        <v>15</v>
      </c>
      <c r="C21" s="74"/>
      <c r="D21" s="74"/>
      <c r="E21" s="74"/>
      <c r="F21" s="74"/>
      <c r="G21" s="74"/>
      <c r="H21" s="74"/>
      <c r="I21" s="74"/>
      <c r="J21" s="75"/>
      <c r="N21" s="1"/>
    </row>
    <row r="22" spans="1:14" ht="15" customHeight="1">
      <c r="A22" s="59">
        <v>22</v>
      </c>
      <c r="B22" s="125" t="s">
        <v>16</v>
      </c>
      <c r="C22" s="76"/>
      <c r="D22" s="76"/>
      <c r="E22" s="76"/>
      <c r="F22" s="76"/>
      <c r="G22" s="76"/>
      <c r="H22" s="76"/>
      <c r="I22" s="76"/>
      <c r="J22" s="77"/>
      <c r="N22" s="1"/>
    </row>
    <row r="23" spans="1:14" ht="15" customHeight="1">
      <c r="A23" s="59">
        <v>23</v>
      </c>
      <c r="B23" s="51"/>
      <c r="C23" s="52" t="s">
        <v>2</v>
      </c>
      <c r="D23" s="52" t="s">
        <v>3</v>
      </c>
      <c r="E23" s="52" t="s">
        <v>4</v>
      </c>
      <c r="F23" s="52" t="s">
        <v>5</v>
      </c>
      <c r="G23" s="52" t="s">
        <v>6</v>
      </c>
      <c r="H23" s="52" t="s">
        <v>7</v>
      </c>
      <c r="I23" s="52" t="s">
        <v>8</v>
      </c>
      <c r="J23" s="53" t="s">
        <v>17</v>
      </c>
      <c r="N23" s="1"/>
    </row>
    <row r="24" spans="1:14" ht="15" customHeight="1">
      <c r="A24" s="59">
        <v>24</v>
      </c>
      <c r="B24" s="54" t="s">
        <v>32</v>
      </c>
      <c r="C24" s="127" t="s">
        <v>82</v>
      </c>
      <c r="D24" s="55"/>
      <c r="E24" s="55"/>
      <c r="F24" s="55"/>
      <c r="G24" s="55"/>
      <c r="H24" s="55"/>
      <c r="I24" s="55"/>
      <c r="J24" s="56">
        <f>SUM(D24:I24)/6</f>
        <v>0</v>
      </c>
      <c r="N24" s="1"/>
    </row>
    <row r="25" spans="1:14" ht="15" customHeight="1">
      <c r="A25" s="59">
        <v>25</v>
      </c>
      <c r="B25" s="54" t="s">
        <v>33</v>
      </c>
      <c r="C25" s="128" t="s">
        <v>80</v>
      </c>
      <c r="D25" s="55"/>
      <c r="E25" s="55"/>
      <c r="F25" s="55"/>
      <c r="G25" s="55"/>
      <c r="H25" s="55"/>
      <c r="I25" s="55"/>
      <c r="J25" s="56">
        <f t="shared" ref="J25" si="3">SUM(D25:I25)/6</f>
        <v>0</v>
      </c>
      <c r="L25" s="39"/>
      <c r="N25" s="1"/>
    </row>
    <row r="26" spans="1:14" ht="15" customHeight="1">
      <c r="A26" s="59">
        <v>26</v>
      </c>
      <c r="B26" s="57" t="s">
        <v>34</v>
      </c>
      <c r="C26" s="128" t="s">
        <v>81</v>
      </c>
      <c r="D26" s="58">
        <f>SUM(D24:D25)</f>
        <v>0</v>
      </c>
      <c r="E26" s="58">
        <f t="shared" ref="E26:I26" si="4">SUM(E24:E25)</f>
        <v>0</v>
      </c>
      <c r="F26" s="58">
        <f t="shared" si="4"/>
        <v>0</v>
      </c>
      <c r="G26" s="58">
        <f t="shared" si="4"/>
        <v>0</v>
      </c>
      <c r="H26" s="58">
        <f t="shared" si="4"/>
        <v>0</v>
      </c>
      <c r="I26" s="58">
        <f t="shared" si="4"/>
        <v>0</v>
      </c>
      <c r="J26" s="56">
        <f>SUM(D26:I26)/6</f>
        <v>0</v>
      </c>
      <c r="K26" s="50"/>
      <c r="L26" s="92" t="s">
        <v>68</v>
      </c>
      <c r="M26" s="62" t="s">
        <v>78</v>
      </c>
      <c r="N26" s="1"/>
    </row>
    <row r="27" spans="1:14" ht="15" customHeight="1">
      <c r="A27" s="59">
        <v>27</v>
      </c>
      <c r="B27" s="57" t="s">
        <v>28</v>
      </c>
      <c r="C27" s="126"/>
      <c r="D27" s="55"/>
      <c r="E27" s="55"/>
      <c r="F27" s="55"/>
      <c r="G27" s="55"/>
      <c r="H27" s="55"/>
      <c r="I27" s="55"/>
      <c r="J27" s="56">
        <f>SUM(D27:I27)/6</f>
        <v>0</v>
      </c>
      <c r="K27" s="40" t="s">
        <v>50</v>
      </c>
      <c r="L27" s="93" t="s">
        <v>69</v>
      </c>
      <c r="M27" s="63" t="s">
        <v>79</v>
      </c>
      <c r="N27" s="3"/>
    </row>
    <row r="28" spans="1:14" ht="15" customHeight="1">
      <c r="A28" s="59">
        <v>28</v>
      </c>
      <c r="B28" s="79" t="s">
        <v>48</v>
      </c>
      <c r="C28" s="78"/>
      <c r="D28" s="45"/>
      <c r="E28" s="35" t="str">
        <f>IF(E26&lt;=D26+E27-D32, "YES", "NO")</f>
        <v>YES</v>
      </c>
      <c r="F28" s="35" t="str">
        <f>IF(F26&lt;=E26+F27-E32, "YES", "NO")</f>
        <v>YES</v>
      </c>
      <c r="G28" s="35" t="str">
        <f>IF(G26&lt;=F26+G27-F32, "YES", "NO")</f>
        <v>YES</v>
      </c>
      <c r="H28" s="35" t="str">
        <f>IF(H26&lt;=G26+H27-G32, "YES", "NO")</f>
        <v>YES</v>
      </c>
      <c r="I28" s="35" t="str">
        <f>IF(I26&lt;=H26+I27-H32, "YES", "NO")</f>
        <v>YES</v>
      </c>
      <c r="J28" s="47"/>
      <c r="K28" s="41" t="s">
        <v>51</v>
      </c>
      <c r="L28" s="103" t="s">
        <v>74</v>
      </c>
      <c r="M28" s="106"/>
      <c r="N28" s="3"/>
    </row>
    <row r="29" spans="1:14" ht="14.25" customHeight="1">
      <c r="A29" s="59">
        <v>29</v>
      </c>
      <c r="B29" s="73" t="s">
        <v>18</v>
      </c>
      <c r="C29" s="74"/>
      <c r="D29" s="80"/>
      <c r="E29" s="74"/>
      <c r="F29" s="74"/>
      <c r="G29" s="74"/>
      <c r="H29" s="74"/>
      <c r="I29" s="74"/>
      <c r="J29" s="81"/>
      <c r="L29" s="104" t="s">
        <v>75</v>
      </c>
      <c r="M29" s="107"/>
      <c r="N29" s="3"/>
    </row>
    <row r="30" spans="1:14" ht="14.25" customHeight="1">
      <c r="A30" s="59">
        <v>30</v>
      </c>
      <c r="B30" s="83" t="s">
        <v>19</v>
      </c>
      <c r="C30" s="84"/>
      <c r="D30" s="84"/>
      <c r="E30" s="84"/>
      <c r="F30" s="84"/>
      <c r="G30" s="84"/>
      <c r="H30" s="84"/>
      <c r="I30" s="84"/>
      <c r="J30" s="85"/>
      <c r="L30" s="104" t="s">
        <v>77</v>
      </c>
      <c r="M30" s="107"/>
      <c r="N30" s="3"/>
    </row>
    <row r="31" spans="1:14" ht="15" customHeight="1">
      <c r="A31" s="59">
        <v>31</v>
      </c>
      <c r="B31" s="31"/>
      <c r="C31" s="30" t="s">
        <v>2</v>
      </c>
      <c r="D31" s="30" t="s">
        <v>3</v>
      </c>
      <c r="E31" s="30" t="s">
        <v>4</v>
      </c>
      <c r="F31" s="30" t="s">
        <v>5</v>
      </c>
      <c r="G31" s="30" t="s">
        <v>6</v>
      </c>
      <c r="H31" s="30" t="s">
        <v>7</v>
      </c>
      <c r="I31" s="30" t="s">
        <v>8</v>
      </c>
      <c r="J31" s="32" t="s">
        <v>17</v>
      </c>
      <c r="L31" s="105" t="s">
        <v>76</v>
      </c>
      <c r="M31" s="108"/>
      <c r="N31" s="3"/>
    </row>
    <row r="32" spans="1:14" ht="25.5" customHeight="1" thickBot="1">
      <c r="A32" s="59">
        <v>32</v>
      </c>
      <c r="B32" s="36" t="s">
        <v>18</v>
      </c>
      <c r="C32" s="37" t="s">
        <v>24</v>
      </c>
      <c r="D32" s="2"/>
      <c r="E32" s="2"/>
      <c r="F32" s="2"/>
      <c r="G32" s="2"/>
      <c r="H32" s="2"/>
      <c r="I32" s="2"/>
      <c r="J32" s="22">
        <f>IF(D32&gt;0, SUM(D32:I32)/6, IF(E32&gt;0, SUM(D32:I32)/5, IF(F32&gt;0, SUM(D32:I32)/4, IF(G32&gt;0, SUM(D32:I32)/3, SUM(D32:I32)/2))))</f>
        <v>0</v>
      </c>
      <c r="K32" s="42" t="s">
        <v>52</v>
      </c>
      <c r="L32" s="43" t="s">
        <v>59</v>
      </c>
      <c r="M32" s="44" t="e">
        <f>IF(AND(J32&gt;=2.25,#REF!="GRADUATE (DOCTORATE)"),"MET",IF(AND(J32&gt;=3,#REF!="GRADUATE (SPECIALIST)"),"MET",IF(AND(J32&gt;=3.75,#REF!="GRADUATE (MASTER'S)"),"MET",IF(J32&gt;=7.5,"MET","NOT MET"))))</f>
        <v>#REF!</v>
      </c>
      <c r="N32" s="23"/>
    </row>
    <row r="33" spans="1:14" s="4" customFormat="1" ht="12" customHeight="1" thickBot="1">
      <c r="A33" s="60"/>
      <c r="B33" s="3"/>
      <c r="C33" s="3"/>
      <c r="D33" s="3"/>
      <c r="E33" s="3"/>
      <c r="F33" s="3"/>
      <c r="G33" s="3"/>
      <c r="H33" s="3"/>
      <c r="I33" s="3"/>
      <c r="J33" s="3"/>
      <c r="K33" s="3"/>
      <c r="L33" s="21"/>
      <c r="M33" s="26"/>
      <c r="N33" s="3"/>
    </row>
    <row r="34" spans="1:14" ht="12.75" customHeight="1">
      <c r="B34" s="94" t="s">
        <v>70</v>
      </c>
      <c r="C34" s="95"/>
      <c r="D34" s="95"/>
      <c r="E34" s="95"/>
      <c r="F34" s="95"/>
      <c r="G34" s="95"/>
      <c r="H34" s="95"/>
      <c r="I34" s="95"/>
      <c r="J34" s="96"/>
      <c r="K34" s="1"/>
      <c r="N34" s="1"/>
    </row>
    <row r="35" spans="1:14" ht="12.75" customHeight="1">
      <c r="B35" s="97" t="s">
        <v>71</v>
      </c>
      <c r="C35" s="98"/>
      <c r="D35" s="98"/>
      <c r="E35" s="98"/>
      <c r="F35" s="98"/>
      <c r="G35" s="98"/>
      <c r="H35" s="98"/>
      <c r="I35" s="98"/>
      <c r="J35" s="99"/>
      <c r="K35" s="1"/>
      <c r="N35" s="1"/>
    </row>
    <row r="36" spans="1:14" ht="12.75" customHeight="1">
      <c r="B36" s="97" t="s">
        <v>72</v>
      </c>
      <c r="C36" s="98"/>
      <c r="D36" s="98"/>
      <c r="E36" s="98"/>
      <c r="F36" s="98"/>
      <c r="G36" s="98"/>
      <c r="H36" s="98"/>
      <c r="I36" s="98"/>
      <c r="J36" s="99"/>
      <c r="K36" s="1"/>
      <c r="N36" s="1"/>
    </row>
    <row r="37" spans="1:14" ht="12.75" customHeight="1" thickBot="1">
      <c r="B37" s="100" t="s">
        <v>73</v>
      </c>
      <c r="C37" s="101"/>
      <c r="D37" s="101"/>
      <c r="E37" s="101"/>
      <c r="F37" s="101"/>
      <c r="G37" s="101"/>
      <c r="H37" s="101"/>
      <c r="I37" s="101"/>
      <c r="J37" s="102"/>
      <c r="K37" s="1"/>
      <c r="L37" s="21"/>
      <c r="M37" s="24"/>
      <c r="N37" s="1"/>
    </row>
    <row r="38" spans="1:14" ht="12" customHeight="1">
      <c r="B38" s="25"/>
      <c r="C38" s="25"/>
      <c r="D38" s="25"/>
      <c r="E38" s="25"/>
      <c r="F38" s="25"/>
      <c r="G38" s="25"/>
      <c r="H38" s="25"/>
      <c r="I38" s="25"/>
      <c r="J38" s="25"/>
      <c r="K38" s="1"/>
      <c r="L38" s="21"/>
      <c r="M38" s="24"/>
      <c r="N38" s="1"/>
    </row>
    <row r="39" spans="1:14" ht="42" customHeight="1">
      <c r="B39" s="98" t="s">
        <v>67</v>
      </c>
      <c r="D39" s="86" t="s">
        <v>67</v>
      </c>
      <c r="E39" s="86" t="s">
        <v>61</v>
      </c>
      <c r="F39" s="86"/>
      <c r="G39" s="86"/>
      <c r="H39" s="86"/>
      <c r="I39" s="86"/>
    </row>
    <row r="40" spans="1:14" ht="21" customHeight="1">
      <c r="D40" s="109" t="s">
        <v>39</v>
      </c>
      <c r="E40" s="110"/>
      <c r="F40" s="109"/>
      <c r="G40" s="119" t="s">
        <v>40</v>
      </c>
      <c r="H40" s="109"/>
      <c r="I40" s="119" t="s">
        <v>41</v>
      </c>
    </row>
    <row r="41" spans="1:14">
      <c r="D41" s="116" t="s">
        <v>42</v>
      </c>
      <c r="E41" s="117"/>
      <c r="F41" s="118"/>
      <c r="G41" s="117">
        <v>9.4</v>
      </c>
      <c r="H41" s="118"/>
      <c r="I41" s="117">
        <v>7.5</v>
      </c>
    </row>
    <row r="42" spans="1:14">
      <c r="D42" s="116" t="s">
        <v>43</v>
      </c>
      <c r="E42" s="117"/>
      <c r="F42" s="118"/>
      <c r="G42" s="117">
        <v>9.4</v>
      </c>
      <c r="H42" s="118"/>
      <c r="I42" s="117">
        <v>7.5</v>
      </c>
    </row>
    <row r="43" spans="1:14">
      <c r="D43" s="116" t="s">
        <v>44</v>
      </c>
      <c r="E43" s="117"/>
      <c r="F43" s="118"/>
      <c r="G43" s="117">
        <v>9.4</v>
      </c>
      <c r="H43" s="118"/>
      <c r="I43" s="117">
        <v>7.5</v>
      </c>
      <c r="L43" t="s">
        <v>67</v>
      </c>
    </row>
    <row r="44" spans="1:14">
      <c r="D44" s="116" t="s">
        <v>45</v>
      </c>
      <c r="E44" s="117"/>
      <c r="F44" s="118"/>
      <c r="G44" s="117">
        <v>4.7</v>
      </c>
      <c r="H44" s="118"/>
      <c r="I44" s="117">
        <v>3.75</v>
      </c>
    </row>
    <row r="45" spans="1:14">
      <c r="D45" s="116" t="s">
        <v>46</v>
      </c>
      <c r="E45" s="117"/>
      <c r="F45" s="118"/>
      <c r="G45" s="117">
        <v>3.75</v>
      </c>
      <c r="H45" s="118"/>
      <c r="I45" s="117">
        <v>3</v>
      </c>
    </row>
    <row r="46" spans="1:14">
      <c r="D46" s="116" t="s">
        <v>47</v>
      </c>
      <c r="E46" s="117"/>
      <c r="F46" s="118"/>
      <c r="G46" s="117">
        <v>2.8</v>
      </c>
      <c r="H46" s="118"/>
      <c r="I46" s="117">
        <v>2.25</v>
      </c>
    </row>
    <row r="48" spans="1:14">
      <c r="D48" s="87" t="s">
        <v>62</v>
      </c>
    </row>
  </sheetData>
  <sheetProtection selectLockedCells="1"/>
  <dataValidations count="3">
    <dataValidation operator="greaterThanOrEqual" allowBlank="1" showInputMessage="1" showErrorMessage="1" sqref="D26:I26" xr:uid="{655D6270-95BE-4ABE-9C85-17D6AA64A323}"/>
    <dataValidation type="list" allowBlank="1" showInputMessage="1" showErrorMessage="1" sqref="J4" xr:uid="{58669721-92DE-4002-9871-BCEA033D6F46}">
      <formula1>"UNDERGRADUATE (ASSOCIATE), UNDERGRADUATE (BACHELOR'S), GRADUATE (MASTER'S), GRADUATE (SPECIALIST), GRADUATE (DOCTORATE)"</formula1>
    </dataValidation>
    <dataValidation type="list" allowBlank="1" showInputMessage="1" showErrorMessage="1" sqref="C4" xr:uid="{7636B81E-FF0F-4DE8-995A-D3C60AE48F7F}">
      <formula1>"Select One:, UNDERGRADUATE (ASSOCIATE), UNDERGRADUATE (BACHELOR'S), GRADUATE (MASTER'S), GRADUATE (SPECIALIST), GRADUATE (DOCTORATE)"</formula1>
    </dataValidation>
  </dataValidations>
  <pageMargins left="0.7" right="0.7" top="0.75" bottom="0.75" header="0.3" footer="0.3"/>
  <pageSetup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Summary Table</vt:lpstr>
      <vt:lpstr>'Summary Table'!Print_Area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 Dolan</dc:creator>
  <cp:lastModifiedBy>Kristan white</cp:lastModifiedBy>
  <cp:lastPrinted>2025-07-17T15:54:05Z</cp:lastPrinted>
  <dcterms:created xsi:type="dcterms:W3CDTF">2023-01-25T18:22:43Z</dcterms:created>
  <dcterms:modified xsi:type="dcterms:W3CDTF">2026-04-24T15:45:19Z</dcterms:modified>
</cp:coreProperties>
</file>